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Ko\Desktop\"/>
    </mc:Choice>
  </mc:AlternateContent>
  <xr:revisionPtr revIDLastSave="0" documentId="13_ncr:1_{596D6257-225B-4438-852C-94B465366995}" xr6:coauthVersionLast="46" xr6:coauthVersionMax="46" xr10:uidLastSave="{00000000-0000-0000-0000-000000000000}"/>
  <bookViews>
    <workbookView xWindow="-120" yWindow="-120" windowWidth="38640" windowHeight="21240" activeTab="3" xr2:uid="{00000000-000D-0000-FFFF-FFFF00000000}"/>
  </bookViews>
  <sheets>
    <sheet name="Vaccinations" sheetId="1" r:id="rId1"/>
    <sheet name="Outcomes" sheetId="2" r:id="rId2"/>
    <sheet name="Results" sheetId="3" r:id="rId3"/>
    <sheet name="Graphs" sheetId="4" r:id="rId4"/>
  </sheets>
  <calcPr calcId="191029"/>
</workbook>
</file>

<file path=xl/calcChain.xml><?xml version="1.0" encoding="utf-8"?>
<calcChain xmlns="http://schemas.openxmlformats.org/spreadsheetml/2006/main">
  <c r="E191" i="1" l="1"/>
  <c r="D3" i="4"/>
  <c r="F9" i="1"/>
  <c r="B3" i="3"/>
  <c r="F176" i="1"/>
  <c r="F188" i="1"/>
  <c r="D4" i="4" l="1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D102" i="4" s="1"/>
  <c r="D103" i="4" s="1"/>
  <c r="D104" i="4" s="1"/>
  <c r="D105" i="4" s="1"/>
  <c r="D106" i="4" s="1"/>
  <c r="D107" i="4" s="1"/>
  <c r="D108" i="4" s="1"/>
  <c r="D109" i="4" s="1"/>
  <c r="D110" i="4" s="1"/>
  <c r="D111" i="4" s="1"/>
  <c r="D112" i="4" s="1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 s="1"/>
  <c r="D126" i="4" s="1"/>
  <c r="D127" i="4" s="1"/>
  <c r="D128" i="4" s="1"/>
  <c r="D129" i="4" s="1"/>
  <c r="D130" i="4" s="1"/>
  <c r="D131" i="4" s="1"/>
  <c r="D132" i="4" s="1"/>
  <c r="D133" i="4" s="1"/>
  <c r="D134" i="4" s="1"/>
  <c r="D135" i="4" s="1"/>
  <c r="D136" i="4" s="1"/>
  <c r="D137" i="4" s="1"/>
  <c r="D138" i="4" s="1"/>
  <c r="D139" i="4" s="1"/>
  <c r="D140" i="4" s="1"/>
  <c r="D141" i="4" s="1"/>
  <c r="D142" i="4" s="1"/>
  <c r="D143" i="4" s="1"/>
  <c r="D144" i="4" s="1"/>
  <c r="D145" i="4" s="1"/>
  <c r="D146" i="4" s="1"/>
  <c r="D147" i="4" s="1"/>
  <c r="D148" i="4" s="1"/>
  <c r="D149" i="4" s="1"/>
  <c r="D150" i="4" s="1"/>
  <c r="D151" i="4" s="1"/>
  <c r="D152" i="4" s="1"/>
  <c r="D153" i="4" s="1"/>
  <c r="D154" i="4" s="1"/>
  <c r="D155" i="4" s="1"/>
  <c r="D156" i="4" s="1"/>
  <c r="D157" i="4" s="1"/>
  <c r="D158" i="4" s="1"/>
  <c r="D159" i="4" s="1"/>
  <c r="D160" i="4" s="1"/>
  <c r="D161" i="4" s="1"/>
  <c r="D162" i="4" s="1"/>
  <c r="D163" i="4" s="1"/>
  <c r="D164" i="4" s="1"/>
  <c r="D165" i="4" s="1"/>
  <c r="D166" i="4" s="1"/>
  <c r="D167" i="4" s="1"/>
  <c r="D168" i="4" s="1"/>
  <c r="D169" i="4" s="1"/>
  <c r="D170" i="4" s="1"/>
  <c r="D171" i="4" s="1"/>
  <c r="D172" i="4" s="1"/>
  <c r="D173" i="4" s="1"/>
  <c r="D174" i="4" s="1"/>
  <c r="D175" i="4" s="1"/>
  <c r="D176" i="4" s="1"/>
  <c r="D177" i="4" s="1"/>
  <c r="D178" i="4" s="1"/>
  <c r="D179" i="4" s="1"/>
  <c r="D180" i="4" s="1"/>
  <c r="D181" i="4" s="1"/>
  <c r="D182" i="4" s="1"/>
  <c r="D183" i="4" s="1"/>
  <c r="D184" i="4" s="1"/>
  <c r="D185" i="4" s="1"/>
  <c r="D186" i="4" s="1"/>
  <c r="D187" i="4" s="1"/>
  <c r="D188" i="4" s="1"/>
  <c r="D189" i="4" s="1"/>
  <c r="B2" i="3"/>
  <c r="B4" i="3"/>
  <c r="F92" i="1"/>
  <c r="F139" i="1"/>
  <c r="F103" i="1"/>
  <c r="F91" i="1"/>
  <c r="F79" i="1"/>
  <c r="F67" i="1"/>
  <c r="F55" i="1"/>
  <c r="F43" i="1"/>
  <c r="F31" i="1"/>
  <c r="F19" i="1"/>
  <c r="F7" i="1"/>
  <c r="F116" i="1"/>
  <c r="F175" i="1"/>
  <c r="F115" i="1"/>
  <c r="F162" i="1"/>
  <c r="F138" i="1"/>
  <c r="F173" i="1"/>
  <c r="F101" i="1"/>
  <c r="F89" i="1"/>
  <c r="F77" i="1"/>
  <c r="F65" i="1"/>
  <c r="F53" i="1"/>
  <c r="F41" i="1"/>
  <c r="F29" i="1"/>
  <c r="F17" i="1"/>
  <c r="F5" i="1"/>
  <c r="F152" i="1"/>
  <c r="F56" i="1"/>
  <c r="F151" i="1"/>
  <c r="F78" i="1"/>
  <c r="F184" i="1"/>
  <c r="F28" i="1"/>
  <c r="F104" i="1"/>
  <c r="F8" i="1"/>
  <c r="F126" i="1"/>
  <c r="F30" i="1"/>
  <c r="F113" i="1"/>
  <c r="F135" i="1"/>
  <c r="F102" i="1"/>
  <c r="F6" i="1"/>
  <c r="F88" i="1"/>
  <c r="F4" i="1"/>
  <c r="F134" i="1"/>
  <c r="F128" i="1"/>
  <c r="F32" i="1"/>
  <c r="F174" i="1"/>
  <c r="F54" i="1"/>
  <c r="F137" i="1"/>
  <c r="F160" i="1"/>
  <c r="F100" i="1"/>
  <c r="F64" i="1"/>
  <c r="F171" i="1"/>
  <c r="F99" i="1"/>
  <c r="F51" i="1"/>
  <c r="F27" i="1"/>
  <c r="F182" i="1"/>
  <c r="F110" i="1"/>
  <c r="F50" i="1"/>
  <c r="F133" i="1"/>
  <c r="F109" i="1"/>
  <c r="F97" i="1"/>
  <c r="F85" i="1"/>
  <c r="F73" i="1"/>
  <c r="F61" i="1"/>
  <c r="F49" i="1"/>
  <c r="F37" i="1"/>
  <c r="F25" i="1"/>
  <c r="F13" i="1"/>
  <c r="F44" i="1"/>
  <c r="F114" i="1"/>
  <c r="F18" i="1"/>
  <c r="F125" i="1"/>
  <c r="F148" i="1"/>
  <c r="F76" i="1"/>
  <c r="F147" i="1"/>
  <c r="F87" i="1"/>
  <c r="F39" i="1"/>
  <c r="F26" i="1"/>
  <c r="F181" i="1"/>
  <c r="F144" i="1"/>
  <c r="F108" i="1"/>
  <c r="F72" i="1"/>
  <c r="F60" i="1"/>
  <c r="F48" i="1"/>
  <c r="F36" i="1"/>
  <c r="F24" i="1"/>
  <c r="F12" i="1"/>
  <c r="F80" i="1"/>
  <c r="F187" i="1"/>
  <c r="F127" i="1"/>
  <c r="F150" i="1"/>
  <c r="F90" i="1"/>
  <c r="F185" i="1"/>
  <c r="F136" i="1"/>
  <c r="F52" i="1"/>
  <c r="F159" i="1"/>
  <c r="F111" i="1"/>
  <c r="F63" i="1"/>
  <c r="F15" i="1"/>
  <c r="F146" i="1"/>
  <c r="F86" i="1"/>
  <c r="F14" i="1"/>
  <c r="F145" i="1"/>
  <c r="F180" i="1"/>
  <c r="F132" i="1"/>
  <c r="F84" i="1"/>
  <c r="F179" i="1"/>
  <c r="F167" i="1"/>
  <c r="F155" i="1"/>
  <c r="F143" i="1"/>
  <c r="F131" i="1"/>
  <c r="F119" i="1"/>
  <c r="F107" i="1"/>
  <c r="F95" i="1"/>
  <c r="F83" i="1"/>
  <c r="F71" i="1"/>
  <c r="F59" i="1"/>
  <c r="F47" i="1"/>
  <c r="F35" i="1"/>
  <c r="F23" i="1"/>
  <c r="F11" i="1"/>
  <c r="F140" i="1"/>
  <c r="F68" i="1"/>
  <c r="F163" i="1"/>
  <c r="F66" i="1"/>
  <c r="F161" i="1"/>
  <c r="F124" i="1"/>
  <c r="F16" i="1"/>
  <c r="F158" i="1"/>
  <c r="F98" i="1"/>
  <c r="F62" i="1"/>
  <c r="F2" i="1"/>
  <c r="F157" i="1"/>
  <c r="F168" i="1"/>
  <c r="F120" i="1"/>
  <c r="F96" i="1"/>
  <c r="F178" i="1"/>
  <c r="F166" i="1"/>
  <c r="F154" i="1"/>
  <c r="F142" i="1"/>
  <c r="F130" i="1"/>
  <c r="F118" i="1"/>
  <c r="F106" i="1"/>
  <c r="F94" i="1"/>
  <c r="F82" i="1"/>
  <c r="F70" i="1"/>
  <c r="F58" i="1"/>
  <c r="F46" i="1"/>
  <c r="F34" i="1"/>
  <c r="F22" i="1"/>
  <c r="F10" i="1"/>
  <c r="F164" i="1"/>
  <c r="F20" i="1"/>
  <c r="F186" i="1"/>
  <c r="F42" i="1"/>
  <c r="F149" i="1"/>
  <c r="F172" i="1"/>
  <c r="F112" i="1"/>
  <c r="F40" i="1"/>
  <c r="F183" i="1"/>
  <c r="F123" i="1"/>
  <c r="F75" i="1"/>
  <c r="F3" i="1"/>
  <c r="F170" i="1"/>
  <c r="F122" i="1"/>
  <c r="F74" i="1"/>
  <c r="F38" i="1"/>
  <c r="F169" i="1"/>
  <c r="F121" i="1"/>
  <c r="F156" i="1"/>
  <c r="F189" i="1"/>
  <c r="F177" i="1"/>
  <c r="F165" i="1"/>
  <c r="F153" i="1"/>
  <c r="F141" i="1"/>
  <c r="F129" i="1"/>
  <c r="F117" i="1"/>
  <c r="F105" i="1"/>
  <c r="F93" i="1"/>
  <c r="F81" i="1"/>
  <c r="F69" i="1"/>
  <c r="F57" i="1"/>
  <c r="F45" i="1"/>
  <c r="F33" i="1"/>
  <c r="F21" i="1"/>
  <c r="F191" i="1" l="1"/>
  <c r="E192" i="1" s="1"/>
  <c r="E3" i="4"/>
  <c r="E4" i="4" s="1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  <c r="E103" i="4" s="1"/>
  <c r="E104" i="4" s="1"/>
  <c r="E105" i="4" s="1"/>
  <c r="E106" i="4" s="1"/>
  <c r="E107" i="4" s="1"/>
  <c r="E108" i="4" s="1"/>
  <c r="E109" i="4" s="1"/>
  <c r="E110" i="4" s="1"/>
  <c r="E111" i="4" s="1"/>
  <c r="E112" i="4" s="1"/>
  <c r="E113" i="4" s="1"/>
  <c r="E114" i="4" s="1"/>
  <c r="E115" i="4" s="1"/>
  <c r="E116" i="4" s="1"/>
  <c r="E117" i="4" s="1"/>
  <c r="E118" i="4" s="1"/>
  <c r="E119" i="4" s="1"/>
  <c r="E120" i="4" s="1"/>
  <c r="E121" i="4" s="1"/>
  <c r="E122" i="4" s="1"/>
  <c r="E123" i="4" s="1"/>
  <c r="E124" i="4" s="1"/>
  <c r="E125" i="4" s="1"/>
  <c r="E126" i="4" s="1"/>
  <c r="E127" i="4" s="1"/>
  <c r="E128" i="4" s="1"/>
  <c r="E129" i="4" s="1"/>
  <c r="E130" i="4" s="1"/>
  <c r="E131" i="4" s="1"/>
  <c r="E132" i="4" s="1"/>
  <c r="E133" i="4" s="1"/>
  <c r="E134" i="4" s="1"/>
  <c r="E135" i="4" s="1"/>
  <c r="E136" i="4" s="1"/>
  <c r="E137" i="4" s="1"/>
  <c r="E138" i="4" s="1"/>
  <c r="E139" i="4" s="1"/>
  <c r="E140" i="4" s="1"/>
  <c r="E141" i="4" s="1"/>
  <c r="E142" i="4" s="1"/>
  <c r="E143" i="4" s="1"/>
  <c r="E144" i="4" s="1"/>
  <c r="E145" i="4" s="1"/>
  <c r="E146" i="4" s="1"/>
  <c r="E147" i="4" s="1"/>
  <c r="E148" i="4" s="1"/>
  <c r="E149" i="4" s="1"/>
  <c r="E150" i="4" s="1"/>
  <c r="E151" i="4" s="1"/>
  <c r="E152" i="4" s="1"/>
  <c r="E153" i="4" s="1"/>
  <c r="E154" i="4" s="1"/>
  <c r="E155" i="4" s="1"/>
  <c r="E156" i="4" s="1"/>
  <c r="E157" i="4" s="1"/>
  <c r="E158" i="4" s="1"/>
  <c r="E159" i="4" s="1"/>
  <c r="E160" i="4" s="1"/>
  <c r="E161" i="4" s="1"/>
  <c r="E162" i="4" s="1"/>
  <c r="E163" i="4" s="1"/>
  <c r="E164" i="4" s="1"/>
  <c r="E165" i="4" s="1"/>
  <c r="E166" i="4" s="1"/>
  <c r="E167" i="4" s="1"/>
  <c r="E168" i="4" s="1"/>
  <c r="E169" i="4" s="1"/>
  <c r="E170" i="4" s="1"/>
  <c r="E171" i="4" s="1"/>
  <c r="E172" i="4" s="1"/>
  <c r="E173" i="4" s="1"/>
  <c r="E174" i="4" s="1"/>
  <c r="E175" i="4" s="1"/>
  <c r="E176" i="4" s="1"/>
  <c r="E177" i="4" s="1"/>
  <c r="E178" i="4" s="1"/>
  <c r="E179" i="4" s="1"/>
  <c r="E180" i="4" s="1"/>
  <c r="E181" i="4" s="1"/>
  <c r="E182" i="4" s="1"/>
  <c r="E183" i="4" s="1"/>
  <c r="E184" i="4" s="1"/>
  <c r="E185" i="4" s="1"/>
  <c r="E186" i="4" s="1"/>
  <c r="E187" i="4" s="1"/>
  <c r="E188" i="4" s="1"/>
  <c r="E189" i="4" s="1"/>
  <c r="C3" i="3"/>
  <c r="C7" i="3" s="1"/>
  <c r="C8" i="3" s="1"/>
  <c r="C2" i="3"/>
  <c r="B7" i="3" s="1"/>
  <c r="B8" i="3" s="1"/>
  <c r="C4" i="3"/>
  <c r="D7" i="3" s="1"/>
  <c r="D8" i="3" s="1"/>
</calcChain>
</file>

<file path=xl/sharedStrings.xml><?xml version="1.0" encoding="utf-8"?>
<sst xmlns="http://schemas.openxmlformats.org/spreadsheetml/2006/main" count="220" uniqueCount="22">
  <si>
    <t>location</t>
  </si>
  <si>
    <t>date</t>
  </si>
  <si>
    <t>total_vaccinations</t>
  </si>
  <si>
    <t>people_vaccinated</t>
  </si>
  <si>
    <t>people_fully_vaccinated</t>
  </si>
  <si>
    <t>Greece</t>
  </si>
  <si>
    <t>people_not_fully_vaccinated</t>
  </si>
  <si>
    <t>sample_size</t>
  </si>
  <si>
    <t>not_fully_vaccinated</t>
  </si>
  <si>
    <t>fully_vaccinated</t>
  </si>
  <si>
    <t>cases</t>
  </si>
  <si>
    <t>intubations</t>
  </si>
  <si>
    <t>deaths</t>
  </si>
  <si>
    <t>IR</t>
  </si>
  <si>
    <t>IRR</t>
  </si>
  <si>
    <t>VE</t>
  </si>
  <si>
    <t>person_days_sum</t>
  </si>
  <si>
    <t>person_days_people_fully_vaccinated</t>
  </si>
  <si>
    <t>person_days_people_not_fully_vaccinated</t>
  </si>
  <si>
    <t>Source:</t>
  </si>
  <si>
    <t>Our World In Data</t>
  </si>
  <si>
    <t>difference: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</si>
</sst>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,,\ \ε\κ\α\τ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42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19" fillId="0" borderId="0" xfId="42" applyAlignment="1">
      <alignment horizontal="left" vertical="center"/>
    </xf>
    <xf numFmtId="10" fontId="0" fillId="0" borderId="0" xfId="0" applyNumberFormat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Αριθμός</a:t>
            </a:r>
            <a:r>
              <a:rPr lang="el-GR" baseline="0"/>
              <a:t> πλήρως εμβολιασμένων και μη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Πλήρως εμβολιασμένοι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Vaccinations!$B$2:$B$192</c:f>
              <c:numCache>
                <c:formatCode>m/d/yyyy</c:formatCode>
                <c:ptCount val="19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44214</c:v>
                </c:pt>
                <c:pt idx="17">
                  <c:v>44215</c:v>
                </c:pt>
                <c:pt idx="18">
                  <c:v>44216</c:v>
                </c:pt>
                <c:pt idx="19">
                  <c:v>44217</c:v>
                </c:pt>
                <c:pt idx="20">
                  <c:v>44218</c:v>
                </c:pt>
                <c:pt idx="21">
                  <c:v>44219</c:v>
                </c:pt>
                <c:pt idx="22">
                  <c:v>44221</c:v>
                </c:pt>
                <c:pt idx="23">
                  <c:v>44222</c:v>
                </c:pt>
                <c:pt idx="24">
                  <c:v>44223</c:v>
                </c:pt>
                <c:pt idx="25">
                  <c:v>44224</c:v>
                </c:pt>
                <c:pt idx="26">
                  <c:v>44225</c:v>
                </c:pt>
                <c:pt idx="27">
                  <c:v>44226</c:v>
                </c:pt>
                <c:pt idx="28">
                  <c:v>44228</c:v>
                </c:pt>
                <c:pt idx="29">
                  <c:v>44229</c:v>
                </c:pt>
                <c:pt idx="30">
                  <c:v>44230</c:v>
                </c:pt>
                <c:pt idx="31">
                  <c:v>44231</c:v>
                </c:pt>
                <c:pt idx="32">
                  <c:v>44232</c:v>
                </c:pt>
                <c:pt idx="33">
                  <c:v>44233</c:v>
                </c:pt>
                <c:pt idx="34">
                  <c:v>44235</c:v>
                </c:pt>
                <c:pt idx="35">
                  <c:v>44236</c:v>
                </c:pt>
                <c:pt idx="36">
                  <c:v>44237</c:v>
                </c:pt>
                <c:pt idx="37">
                  <c:v>44238</c:v>
                </c:pt>
                <c:pt idx="38">
                  <c:v>44239</c:v>
                </c:pt>
                <c:pt idx="39">
                  <c:v>44240</c:v>
                </c:pt>
                <c:pt idx="40">
                  <c:v>44242</c:v>
                </c:pt>
                <c:pt idx="41">
                  <c:v>44243</c:v>
                </c:pt>
                <c:pt idx="42">
                  <c:v>44244</c:v>
                </c:pt>
                <c:pt idx="43">
                  <c:v>44245</c:v>
                </c:pt>
                <c:pt idx="44">
                  <c:v>44246</c:v>
                </c:pt>
                <c:pt idx="45">
                  <c:v>44247</c:v>
                </c:pt>
                <c:pt idx="46">
                  <c:v>44248</c:v>
                </c:pt>
                <c:pt idx="47">
                  <c:v>44249</c:v>
                </c:pt>
                <c:pt idx="48">
                  <c:v>44250</c:v>
                </c:pt>
                <c:pt idx="49">
                  <c:v>44251</c:v>
                </c:pt>
                <c:pt idx="50">
                  <c:v>44252</c:v>
                </c:pt>
                <c:pt idx="51">
                  <c:v>44253</c:v>
                </c:pt>
                <c:pt idx="52">
                  <c:v>44254</c:v>
                </c:pt>
                <c:pt idx="53">
                  <c:v>44256</c:v>
                </c:pt>
                <c:pt idx="54">
                  <c:v>44257</c:v>
                </c:pt>
                <c:pt idx="55">
                  <c:v>44258</c:v>
                </c:pt>
                <c:pt idx="56">
                  <c:v>44259</c:v>
                </c:pt>
                <c:pt idx="57">
                  <c:v>44260</c:v>
                </c:pt>
                <c:pt idx="58">
                  <c:v>44261</c:v>
                </c:pt>
                <c:pt idx="59">
                  <c:v>44263</c:v>
                </c:pt>
                <c:pt idx="60">
                  <c:v>44264</c:v>
                </c:pt>
                <c:pt idx="61">
                  <c:v>44265</c:v>
                </c:pt>
                <c:pt idx="62">
                  <c:v>44266</c:v>
                </c:pt>
                <c:pt idx="63">
                  <c:v>44267</c:v>
                </c:pt>
                <c:pt idx="64">
                  <c:v>44268</c:v>
                </c:pt>
                <c:pt idx="65">
                  <c:v>44270</c:v>
                </c:pt>
                <c:pt idx="66">
                  <c:v>44271</c:v>
                </c:pt>
                <c:pt idx="67">
                  <c:v>44272</c:v>
                </c:pt>
                <c:pt idx="68">
                  <c:v>44273</c:v>
                </c:pt>
                <c:pt idx="69">
                  <c:v>44274</c:v>
                </c:pt>
                <c:pt idx="70">
                  <c:v>44275</c:v>
                </c:pt>
                <c:pt idx="71">
                  <c:v>44277</c:v>
                </c:pt>
                <c:pt idx="72">
                  <c:v>44278</c:v>
                </c:pt>
                <c:pt idx="73">
                  <c:v>44279</c:v>
                </c:pt>
                <c:pt idx="74">
                  <c:v>44280</c:v>
                </c:pt>
                <c:pt idx="75">
                  <c:v>44281</c:v>
                </c:pt>
                <c:pt idx="76">
                  <c:v>44282</c:v>
                </c:pt>
                <c:pt idx="77">
                  <c:v>44284</c:v>
                </c:pt>
                <c:pt idx="78">
                  <c:v>44285</c:v>
                </c:pt>
                <c:pt idx="79">
                  <c:v>44286</c:v>
                </c:pt>
                <c:pt idx="80">
                  <c:v>44287</c:v>
                </c:pt>
                <c:pt idx="81">
                  <c:v>44288</c:v>
                </c:pt>
                <c:pt idx="82">
                  <c:v>44289</c:v>
                </c:pt>
                <c:pt idx="83">
                  <c:v>44291</c:v>
                </c:pt>
                <c:pt idx="84">
                  <c:v>44292</c:v>
                </c:pt>
                <c:pt idx="85">
                  <c:v>44293</c:v>
                </c:pt>
                <c:pt idx="86">
                  <c:v>44294</c:v>
                </c:pt>
                <c:pt idx="87">
                  <c:v>44295</c:v>
                </c:pt>
                <c:pt idx="88">
                  <c:v>44296</c:v>
                </c:pt>
                <c:pt idx="89">
                  <c:v>44298</c:v>
                </c:pt>
                <c:pt idx="90">
                  <c:v>44299</c:v>
                </c:pt>
                <c:pt idx="91">
                  <c:v>44300</c:v>
                </c:pt>
                <c:pt idx="92">
                  <c:v>44301</c:v>
                </c:pt>
                <c:pt idx="93">
                  <c:v>44302</c:v>
                </c:pt>
                <c:pt idx="94">
                  <c:v>44303</c:v>
                </c:pt>
                <c:pt idx="95">
                  <c:v>44305</c:v>
                </c:pt>
                <c:pt idx="96">
                  <c:v>44306</c:v>
                </c:pt>
                <c:pt idx="97">
                  <c:v>44307</c:v>
                </c:pt>
                <c:pt idx="98">
                  <c:v>44308</c:v>
                </c:pt>
                <c:pt idx="99">
                  <c:v>44309</c:v>
                </c:pt>
                <c:pt idx="100">
                  <c:v>44310</c:v>
                </c:pt>
                <c:pt idx="101">
                  <c:v>44312</c:v>
                </c:pt>
                <c:pt idx="102">
                  <c:v>44313</c:v>
                </c:pt>
                <c:pt idx="103">
                  <c:v>44314</c:v>
                </c:pt>
                <c:pt idx="104">
                  <c:v>44315</c:v>
                </c:pt>
                <c:pt idx="105">
                  <c:v>44316</c:v>
                </c:pt>
                <c:pt idx="106">
                  <c:v>44317</c:v>
                </c:pt>
                <c:pt idx="107">
                  <c:v>44319</c:v>
                </c:pt>
                <c:pt idx="108">
                  <c:v>44320</c:v>
                </c:pt>
                <c:pt idx="109">
                  <c:v>44321</c:v>
                </c:pt>
                <c:pt idx="110">
                  <c:v>44322</c:v>
                </c:pt>
                <c:pt idx="111">
                  <c:v>44323</c:v>
                </c:pt>
                <c:pt idx="112">
                  <c:v>44324</c:v>
                </c:pt>
                <c:pt idx="113">
                  <c:v>44326</c:v>
                </c:pt>
                <c:pt idx="114">
                  <c:v>44327</c:v>
                </c:pt>
                <c:pt idx="115">
                  <c:v>44328</c:v>
                </c:pt>
                <c:pt idx="116">
                  <c:v>44329</c:v>
                </c:pt>
                <c:pt idx="117">
                  <c:v>44330</c:v>
                </c:pt>
                <c:pt idx="118">
                  <c:v>44331</c:v>
                </c:pt>
                <c:pt idx="119">
                  <c:v>44333</c:v>
                </c:pt>
                <c:pt idx="120">
                  <c:v>44334</c:v>
                </c:pt>
                <c:pt idx="121">
                  <c:v>44335</c:v>
                </c:pt>
                <c:pt idx="122">
                  <c:v>44336</c:v>
                </c:pt>
                <c:pt idx="123">
                  <c:v>44337</c:v>
                </c:pt>
                <c:pt idx="124">
                  <c:v>44338</c:v>
                </c:pt>
                <c:pt idx="125">
                  <c:v>44340</c:v>
                </c:pt>
                <c:pt idx="126">
                  <c:v>44341</c:v>
                </c:pt>
                <c:pt idx="127">
                  <c:v>44342</c:v>
                </c:pt>
                <c:pt idx="128">
                  <c:v>44343</c:v>
                </c:pt>
                <c:pt idx="129">
                  <c:v>44344</c:v>
                </c:pt>
                <c:pt idx="130">
                  <c:v>44345</c:v>
                </c:pt>
                <c:pt idx="131">
                  <c:v>44347</c:v>
                </c:pt>
                <c:pt idx="132">
                  <c:v>44348</c:v>
                </c:pt>
                <c:pt idx="133">
                  <c:v>44349</c:v>
                </c:pt>
                <c:pt idx="134">
                  <c:v>44350</c:v>
                </c:pt>
                <c:pt idx="135">
                  <c:v>44351</c:v>
                </c:pt>
                <c:pt idx="136">
                  <c:v>44352</c:v>
                </c:pt>
                <c:pt idx="137">
                  <c:v>44353</c:v>
                </c:pt>
                <c:pt idx="138">
                  <c:v>44354</c:v>
                </c:pt>
                <c:pt idx="139">
                  <c:v>44355</c:v>
                </c:pt>
                <c:pt idx="140">
                  <c:v>44356</c:v>
                </c:pt>
                <c:pt idx="141">
                  <c:v>44357</c:v>
                </c:pt>
                <c:pt idx="142">
                  <c:v>44358</c:v>
                </c:pt>
                <c:pt idx="143">
                  <c:v>44359</c:v>
                </c:pt>
                <c:pt idx="144">
                  <c:v>44360</c:v>
                </c:pt>
                <c:pt idx="145">
                  <c:v>44361</c:v>
                </c:pt>
                <c:pt idx="146">
                  <c:v>44362</c:v>
                </c:pt>
                <c:pt idx="147">
                  <c:v>44363</c:v>
                </c:pt>
                <c:pt idx="148">
                  <c:v>44364</c:v>
                </c:pt>
                <c:pt idx="149">
                  <c:v>44365</c:v>
                </c:pt>
                <c:pt idx="150">
                  <c:v>44366</c:v>
                </c:pt>
                <c:pt idx="151">
                  <c:v>44367</c:v>
                </c:pt>
                <c:pt idx="152">
                  <c:v>44368</c:v>
                </c:pt>
                <c:pt idx="153">
                  <c:v>44369</c:v>
                </c:pt>
                <c:pt idx="154">
                  <c:v>44370</c:v>
                </c:pt>
                <c:pt idx="155">
                  <c:v>44371</c:v>
                </c:pt>
                <c:pt idx="156">
                  <c:v>44372</c:v>
                </c:pt>
                <c:pt idx="157">
                  <c:v>44373</c:v>
                </c:pt>
                <c:pt idx="158">
                  <c:v>44374</c:v>
                </c:pt>
                <c:pt idx="159">
                  <c:v>44375</c:v>
                </c:pt>
                <c:pt idx="160">
                  <c:v>44376</c:v>
                </c:pt>
                <c:pt idx="161">
                  <c:v>44377</c:v>
                </c:pt>
                <c:pt idx="162">
                  <c:v>44378</c:v>
                </c:pt>
                <c:pt idx="163">
                  <c:v>44379</c:v>
                </c:pt>
                <c:pt idx="164">
                  <c:v>44380</c:v>
                </c:pt>
                <c:pt idx="165">
                  <c:v>44381</c:v>
                </c:pt>
                <c:pt idx="166">
                  <c:v>44382</c:v>
                </c:pt>
                <c:pt idx="167">
                  <c:v>44383</c:v>
                </c:pt>
                <c:pt idx="168">
                  <c:v>44384</c:v>
                </c:pt>
                <c:pt idx="169">
                  <c:v>44385</c:v>
                </c:pt>
                <c:pt idx="170">
                  <c:v>44386</c:v>
                </c:pt>
                <c:pt idx="171">
                  <c:v>44387</c:v>
                </c:pt>
                <c:pt idx="172">
                  <c:v>44388</c:v>
                </c:pt>
                <c:pt idx="173">
                  <c:v>44389</c:v>
                </c:pt>
                <c:pt idx="174">
                  <c:v>44390</c:v>
                </c:pt>
                <c:pt idx="175">
                  <c:v>44391</c:v>
                </c:pt>
                <c:pt idx="176">
                  <c:v>44392</c:v>
                </c:pt>
                <c:pt idx="177">
                  <c:v>44393</c:v>
                </c:pt>
                <c:pt idx="178">
                  <c:v>44394</c:v>
                </c:pt>
                <c:pt idx="179">
                  <c:v>44395</c:v>
                </c:pt>
                <c:pt idx="180">
                  <c:v>44396</c:v>
                </c:pt>
                <c:pt idx="181">
                  <c:v>44397</c:v>
                </c:pt>
                <c:pt idx="182">
                  <c:v>44398</c:v>
                </c:pt>
                <c:pt idx="183">
                  <c:v>44399</c:v>
                </c:pt>
                <c:pt idx="184">
                  <c:v>44400</c:v>
                </c:pt>
                <c:pt idx="185">
                  <c:v>44401</c:v>
                </c:pt>
                <c:pt idx="186">
                  <c:v>44402</c:v>
                </c:pt>
                <c:pt idx="187">
                  <c:v>44403</c:v>
                </c:pt>
              </c:numCache>
            </c:numRef>
          </c:cat>
          <c:val>
            <c:numRef>
              <c:f>Graphs!$B$2:$B$192</c:f>
              <c:numCache>
                <c:formatCode>0,,\ \ε\κ\α\τ</c:formatCode>
                <c:ptCount val="1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423</c:v>
                </c:pt>
                <c:pt idx="17">
                  <c:v>1072</c:v>
                </c:pt>
                <c:pt idx="18">
                  <c:v>1664</c:v>
                </c:pt>
                <c:pt idx="19">
                  <c:v>2261</c:v>
                </c:pt>
                <c:pt idx="20">
                  <c:v>2579</c:v>
                </c:pt>
                <c:pt idx="21">
                  <c:v>3135</c:v>
                </c:pt>
                <c:pt idx="22">
                  <c:v>8061</c:v>
                </c:pt>
                <c:pt idx="23">
                  <c:v>13145</c:v>
                </c:pt>
                <c:pt idx="24">
                  <c:v>17879</c:v>
                </c:pt>
                <c:pt idx="25">
                  <c:v>23797</c:v>
                </c:pt>
                <c:pt idx="26">
                  <c:v>32742</c:v>
                </c:pt>
                <c:pt idx="27">
                  <c:v>38888</c:v>
                </c:pt>
                <c:pt idx="28">
                  <c:v>46566</c:v>
                </c:pt>
                <c:pt idx="29">
                  <c:v>54085</c:v>
                </c:pt>
                <c:pt idx="30">
                  <c:v>62019</c:v>
                </c:pt>
                <c:pt idx="31">
                  <c:v>68464</c:v>
                </c:pt>
                <c:pt idx="32">
                  <c:v>73695</c:v>
                </c:pt>
                <c:pt idx="33">
                  <c:v>79760</c:v>
                </c:pt>
                <c:pt idx="34">
                  <c:v>84753</c:v>
                </c:pt>
                <c:pt idx="35">
                  <c:v>92582</c:v>
                </c:pt>
                <c:pt idx="36">
                  <c:v>106123</c:v>
                </c:pt>
                <c:pt idx="37">
                  <c:v>121616</c:v>
                </c:pt>
                <c:pt idx="38">
                  <c:v>139289</c:v>
                </c:pt>
                <c:pt idx="39">
                  <c:v>154907</c:v>
                </c:pt>
                <c:pt idx="40">
                  <c:v>168696</c:v>
                </c:pt>
                <c:pt idx="41">
                  <c:v>177926</c:v>
                </c:pt>
                <c:pt idx="42">
                  <c:v>190697</c:v>
                </c:pt>
                <c:pt idx="43">
                  <c:v>203913</c:v>
                </c:pt>
                <c:pt idx="44">
                  <c:v>215274</c:v>
                </c:pt>
                <c:pt idx="45">
                  <c:v>227594</c:v>
                </c:pt>
                <c:pt idx="46">
                  <c:v>229589</c:v>
                </c:pt>
                <c:pt idx="47">
                  <c:v>243590</c:v>
                </c:pt>
                <c:pt idx="48">
                  <c:v>257476</c:v>
                </c:pt>
                <c:pt idx="49">
                  <c:v>271837</c:v>
                </c:pt>
                <c:pt idx="50">
                  <c:v>286331</c:v>
                </c:pt>
                <c:pt idx="51">
                  <c:v>300926</c:v>
                </c:pt>
                <c:pt idx="52">
                  <c:v>313647</c:v>
                </c:pt>
                <c:pt idx="53">
                  <c:v>327136</c:v>
                </c:pt>
                <c:pt idx="54">
                  <c:v>339402</c:v>
                </c:pt>
                <c:pt idx="55">
                  <c:v>348191</c:v>
                </c:pt>
                <c:pt idx="56">
                  <c:v>355559</c:v>
                </c:pt>
                <c:pt idx="57">
                  <c:v>361427</c:v>
                </c:pt>
                <c:pt idx="58">
                  <c:v>366360</c:v>
                </c:pt>
                <c:pt idx="59">
                  <c:v>372423</c:v>
                </c:pt>
                <c:pt idx="60">
                  <c:v>377848</c:v>
                </c:pt>
                <c:pt idx="61">
                  <c:v>383441</c:v>
                </c:pt>
                <c:pt idx="62">
                  <c:v>390629</c:v>
                </c:pt>
                <c:pt idx="63">
                  <c:v>398933</c:v>
                </c:pt>
                <c:pt idx="64">
                  <c:v>406067</c:v>
                </c:pt>
                <c:pt idx="65">
                  <c:v>407790</c:v>
                </c:pt>
                <c:pt idx="66">
                  <c:v>420630</c:v>
                </c:pt>
                <c:pt idx="67">
                  <c:v>430089</c:v>
                </c:pt>
                <c:pt idx="68">
                  <c:v>440554</c:v>
                </c:pt>
                <c:pt idx="69">
                  <c:v>450314</c:v>
                </c:pt>
                <c:pt idx="70">
                  <c:v>459441</c:v>
                </c:pt>
                <c:pt idx="71">
                  <c:v>471056</c:v>
                </c:pt>
                <c:pt idx="72">
                  <c:v>484812</c:v>
                </c:pt>
                <c:pt idx="73">
                  <c:v>501409</c:v>
                </c:pt>
                <c:pt idx="74">
                  <c:v>501440</c:v>
                </c:pt>
                <c:pt idx="75">
                  <c:v>526429</c:v>
                </c:pt>
                <c:pt idx="76">
                  <c:v>548488</c:v>
                </c:pt>
                <c:pt idx="77">
                  <c:v>568796</c:v>
                </c:pt>
                <c:pt idx="78">
                  <c:v>588291</c:v>
                </c:pt>
                <c:pt idx="79">
                  <c:v>607167</c:v>
                </c:pt>
                <c:pt idx="80">
                  <c:v>624681</c:v>
                </c:pt>
                <c:pt idx="81">
                  <c:v>641909</c:v>
                </c:pt>
                <c:pt idx="82">
                  <c:v>658934</c:v>
                </c:pt>
                <c:pt idx="83">
                  <c:v>663680</c:v>
                </c:pt>
                <c:pt idx="84">
                  <c:v>676393</c:v>
                </c:pt>
                <c:pt idx="85">
                  <c:v>690740</c:v>
                </c:pt>
                <c:pt idx="86">
                  <c:v>704785</c:v>
                </c:pt>
                <c:pt idx="87">
                  <c:v>720200</c:v>
                </c:pt>
                <c:pt idx="88">
                  <c:v>733840</c:v>
                </c:pt>
                <c:pt idx="89">
                  <c:v>745389</c:v>
                </c:pt>
                <c:pt idx="90">
                  <c:v>756022</c:v>
                </c:pt>
                <c:pt idx="91">
                  <c:v>764988</c:v>
                </c:pt>
                <c:pt idx="92">
                  <c:v>767071</c:v>
                </c:pt>
                <c:pt idx="93">
                  <c:v>768876</c:v>
                </c:pt>
                <c:pt idx="94">
                  <c:v>770197</c:v>
                </c:pt>
                <c:pt idx="95">
                  <c:v>772024</c:v>
                </c:pt>
                <c:pt idx="96">
                  <c:v>774370</c:v>
                </c:pt>
                <c:pt idx="97">
                  <c:v>776429</c:v>
                </c:pt>
                <c:pt idx="98">
                  <c:v>784140</c:v>
                </c:pt>
                <c:pt idx="99">
                  <c:v>793996</c:v>
                </c:pt>
                <c:pt idx="100">
                  <c:v>817103</c:v>
                </c:pt>
                <c:pt idx="101">
                  <c:v>851099</c:v>
                </c:pt>
                <c:pt idx="102">
                  <c:v>881224</c:v>
                </c:pt>
                <c:pt idx="103">
                  <c:v>910135</c:v>
                </c:pt>
                <c:pt idx="104">
                  <c:v>943798</c:v>
                </c:pt>
                <c:pt idx="105">
                  <c:v>944123</c:v>
                </c:pt>
                <c:pt idx="106">
                  <c:v>944481</c:v>
                </c:pt>
                <c:pt idx="107">
                  <c:v>945331</c:v>
                </c:pt>
                <c:pt idx="108">
                  <c:v>986552</c:v>
                </c:pt>
                <c:pt idx="109">
                  <c:v>1041838</c:v>
                </c:pt>
                <c:pt idx="110">
                  <c:v>1100081</c:v>
                </c:pt>
                <c:pt idx="111">
                  <c:v>1158110</c:v>
                </c:pt>
                <c:pt idx="112">
                  <c:v>1216683</c:v>
                </c:pt>
                <c:pt idx="113">
                  <c:v>1277825</c:v>
                </c:pt>
                <c:pt idx="114">
                  <c:v>1335798</c:v>
                </c:pt>
                <c:pt idx="115">
                  <c:v>1392281</c:v>
                </c:pt>
                <c:pt idx="116">
                  <c:v>1450838</c:v>
                </c:pt>
                <c:pt idx="117">
                  <c:v>1510095</c:v>
                </c:pt>
                <c:pt idx="118">
                  <c:v>1568229</c:v>
                </c:pt>
                <c:pt idx="119">
                  <c:v>1624604</c:v>
                </c:pt>
                <c:pt idx="120">
                  <c:v>1672775</c:v>
                </c:pt>
                <c:pt idx="121">
                  <c:v>1709388</c:v>
                </c:pt>
                <c:pt idx="122">
                  <c:v>1743394</c:v>
                </c:pt>
                <c:pt idx="123">
                  <c:v>1768771</c:v>
                </c:pt>
                <c:pt idx="124">
                  <c:v>1791271</c:v>
                </c:pt>
                <c:pt idx="125">
                  <c:v>1813815</c:v>
                </c:pt>
                <c:pt idx="126">
                  <c:v>1836773</c:v>
                </c:pt>
                <c:pt idx="127">
                  <c:v>1880694</c:v>
                </c:pt>
                <c:pt idx="128">
                  <c:v>1924490</c:v>
                </c:pt>
                <c:pt idx="129">
                  <c:v>1967849</c:v>
                </c:pt>
                <c:pt idx="130">
                  <c:v>2010989</c:v>
                </c:pt>
                <c:pt idx="131">
                  <c:v>2058287</c:v>
                </c:pt>
                <c:pt idx="132">
                  <c:v>2105971</c:v>
                </c:pt>
                <c:pt idx="133">
                  <c:v>2155442</c:v>
                </c:pt>
                <c:pt idx="134">
                  <c:v>2204220</c:v>
                </c:pt>
                <c:pt idx="135">
                  <c:v>2253347</c:v>
                </c:pt>
                <c:pt idx="136">
                  <c:v>2305626</c:v>
                </c:pt>
                <c:pt idx="137">
                  <c:v>2309366</c:v>
                </c:pt>
                <c:pt idx="138">
                  <c:v>2369187</c:v>
                </c:pt>
                <c:pt idx="139">
                  <c:v>2435852</c:v>
                </c:pt>
                <c:pt idx="140">
                  <c:v>2506621</c:v>
                </c:pt>
                <c:pt idx="141">
                  <c:v>2582154</c:v>
                </c:pt>
                <c:pt idx="142">
                  <c:v>2660260</c:v>
                </c:pt>
                <c:pt idx="143">
                  <c:v>2743851</c:v>
                </c:pt>
                <c:pt idx="144">
                  <c:v>2749592</c:v>
                </c:pt>
                <c:pt idx="145">
                  <c:v>2831081</c:v>
                </c:pt>
                <c:pt idx="146">
                  <c:v>2911340</c:v>
                </c:pt>
                <c:pt idx="147">
                  <c:v>2980883</c:v>
                </c:pt>
                <c:pt idx="148">
                  <c:v>3045889</c:v>
                </c:pt>
                <c:pt idx="149">
                  <c:v>3108991</c:v>
                </c:pt>
                <c:pt idx="150">
                  <c:v>3171374</c:v>
                </c:pt>
                <c:pt idx="151">
                  <c:v>3175443</c:v>
                </c:pt>
                <c:pt idx="152">
                  <c:v>3175501</c:v>
                </c:pt>
                <c:pt idx="153">
                  <c:v>3248653</c:v>
                </c:pt>
                <c:pt idx="154">
                  <c:v>3321644</c:v>
                </c:pt>
                <c:pt idx="155">
                  <c:v>3390060</c:v>
                </c:pt>
                <c:pt idx="156">
                  <c:v>3461165</c:v>
                </c:pt>
                <c:pt idx="157">
                  <c:v>3534001</c:v>
                </c:pt>
                <c:pt idx="158">
                  <c:v>3590937</c:v>
                </c:pt>
                <c:pt idx="159">
                  <c:v>3666080</c:v>
                </c:pt>
                <c:pt idx="160">
                  <c:v>3730060</c:v>
                </c:pt>
                <c:pt idx="161">
                  <c:v>3788906</c:v>
                </c:pt>
                <c:pt idx="162">
                  <c:v>3831147</c:v>
                </c:pt>
                <c:pt idx="163">
                  <c:v>3878045</c:v>
                </c:pt>
                <c:pt idx="164">
                  <c:v>3917016</c:v>
                </c:pt>
                <c:pt idx="165">
                  <c:v>3968350</c:v>
                </c:pt>
                <c:pt idx="166">
                  <c:v>4017820</c:v>
                </c:pt>
                <c:pt idx="167">
                  <c:v>4058143</c:v>
                </c:pt>
                <c:pt idx="168">
                  <c:v>4105653</c:v>
                </c:pt>
                <c:pt idx="169">
                  <c:v>4151907</c:v>
                </c:pt>
                <c:pt idx="170">
                  <c:v>4201847</c:v>
                </c:pt>
                <c:pt idx="171">
                  <c:v>4255688</c:v>
                </c:pt>
                <c:pt idx="172">
                  <c:v>4258610</c:v>
                </c:pt>
                <c:pt idx="173">
                  <c:v>4331934</c:v>
                </c:pt>
                <c:pt idx="174">
                  <c:v>4388072</c:v>
                </c:pt>
                <c:pt idx="175">
                  <c:v>4438726</c:v>
                </c:pt>
                <c:pt idx="176">
                  <c:v>4486033</c:v>
                </c:pt>
                <c:pt idx="177">
                  <c:v>4534255</c:v>
                </c:pt>
                <c:pt idx="178">
                  <c:v>4586714</c:v>
                </c:pt>
                <c:pt idx="179">
                  <c:v>4590758</c:v>
                </c:pt>
                <c:pt idx="180">
                  <c:v>4644901</c:v>
                </c:pt>
                <c:pt idx="181">
                  <c:v>4690118</c:v>
                </c:pt>
                <c:pt idx="182">
                  <c:v>4734403</c:v>
                </c:pt>
                <c:pt idx="183">
                  <c:v>4787767</c:v>
                </c:pt>
                <c:pt idx="184">
                  <c:v>4830974</c:v>
                </c:pt>
                <c:pt idx="185">
                  <c:v>4881022</c:v>
                </c:pt>
                <c:pt idx="186">
                  <c:v>4882228</c:v>
                </c:pt>
                <c:pt idx="187">
                  <c:v>4943131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7-47D9-81D3-9C50A8079018}"/>
            </c:ext>
          </c:extLst>
        </c:ser>
        <c:ser>
          <c:idx val="1"/>
          <c:order val="1"/>
          <c:tx>
            <c:v>Μη πλήρως εμβολιασμένοι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Vaccinations!$B$2:$B$192</c:f>
              <c:numCache>
                <c:formatCode>m/d/yyyy</c:formatCode>
                <c:ptCount val="19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44214</c:v>
                </c:pt>
                <c:pt idx="17">
                  <c:v>44215</c:v>
                </c:pt>
                <c:pt idx="18">
                  <c:v>44216</c:v>
                </c:pt>
                <c:pt idx="19">
                  <c:v>44217</c:v>
                </c:pt>
                <c:pt idx="20">
                  <c:v>44218</c:v>
                </c:pt>
                <c:pt idx="21">
                  <c:v>44219</c:v>
                </c:pt>
                <c:pt idx="22">
                  <c:v>44221</c:v>
                </c:pt>
                <c:pt idx="23">
                  <c:v>44222</c:v>
                </c:pt>
                <c:pt idx="24">
                  <c:v>44223</c:v>
                </c:pt>
                <c:pt idx="25">
                  <c:v>44224</c:v>
                </c:pt>
                <c:pt idx="26">
                  <c:v>44225</c:v>
                </c:pt>
                <c:pt idx="27">
                  <c:v>44226</c:v>
                </c:pt>
                <c:pt idx="28">
                  <c:v>44228</c:v>
                </c:pt>
                <c:pt idx="29">
                  <c:v>44229</c:v>
                </c:pt>
                <c:pt idx="30">
                  <c:v>44230</c:v>
                </c:pt>
                <c:pt idx="31">
                  <c:v>44231</c:v>
                </c:pt>
                <c:pt idx="32">
                  <c:v>44232</c:v>
                </c:pt>
                <c:pt idx="33">
                  <c:v>44233</c:v>
                </c:pt>
                <c:pt idx="34">
                  <c:v>44235</c:v>
                </c:pt>
                <c:pt idx="35">
                  <c:v>44236</c:v>
                </c:pt>
                <c:pt idx="36">
                  <c:v>44237</c:v>
                </c:pt>
                <c:pt idx="37">
                  <c:v>44238</c:v>
                </c:pt>
                <c:pt idx="38">
                  <c:v>44239</c:v>
                </c:pt>
                <c:pt idx="39">
                  <c:v>44240</c:v>
                </c:pt>
                <c:pt idx="40">
                  <c:v>44242</c:v>
                </c:pt>
                <c:pt idx="41">
                  <c:v>44243</c:v>
                </c:pt>
                <c:pt idx="42">
                  <c:v>44244</c:v>
                </c:pt>
                <c:pt idx="43">
                  <c:v>44245</c:v>
                </c:pt>
                <c:pt idx="44">
                  <c:v>44246</c:v>
                </c:pt>
                <c:pt idx="45">
                  <c:v>44247</c:v>
                </c:pt>
                <c:pt idx="46">
                  <c:v>44248</c:v>
                </c:pt>
                <c:pt idx="47">
                  <c:v>44249</c:v>
                </c:pt>
                <c:pt idx="48">
                  <c:v>44250</c:v>
                </c:pt>
                <c:pt idx="49">
                  <c:v>44251</c:v>
                </c:pt>
                <c:pt idx="50">
                  <c:v>44252</c:v>
                </c:pt>
                <c:pt idx="51">
                  <c:v>44253</c:v>
                </c:pt>
                <c:pt idx="52">
                  <c:v>44254</c:v>
                </c:pt>
                <c:pt idx="53">
                  <c:v>44256</c:v>
                </c:pt>
                <c:pt idx="54">
                  <c:v>44257</c:v>
                </c:pt>
                <c:pt idx="55">
                  <c:v>44258</c:v>
                </c:pt>
                <c:pt idx="56">
                  <c:v>44259</c:v>
                </c:pt>
                <c:pt idx="57">
                  <c:v>44260</c:v>
                </c:pt>
                <c:pt idx="58">
                  <c:v>44261</c:v>
                </c:pt>
                <c:pt idx="59">
                  <c:v>44263</c:v>
                </c:pt>
                <c:pt idx="60">
                  <c:v>44264</c:v>
                </c:pt>
                <c:pt idx="61">
                  <c:v>44265</c:v>
                </c:pt>
                <c:pt idx="62">
                  <c:v>44266</c:v>
                </c:pt>
                <c:pt idx="63">
                  <c:v>44267</c:v>
                </c:pt>
                <c:pt idx="64">
                  <c:v>44268</c:v>
                </c:pt>
                <c:pt idx="65">
                  <c:v>44270</c:v>
                </c:pt>
                <c:pt idx="66">
                  <c:v>44271</c:v>
                </c:pt>
                <c:pt idx="67">
                  <c:v>44272</c:v>
                </c:pt>
                <c:pt idx="68">
                  <c:v>44273</c:v>
                </c:pt>
                <c:pt idx="69">
                  <c:v>44274</c:v>
                </c:pt>
                <c:pt idx="70">
                  <c:v>44275</c:v>
                </c:pt>
                <c:pt idx="71">
                  <c:v>44277</c:v>
                </c:pt>
                <c:pt idx="72">
                  <c:v>44278</c:v>
                </c:pt>
                <c:pt idx="73">
                  <c:v>44279</c:v>
                </c:pt>
                <c:pt idx="74">
                  <c:v>44280</c:v>
                </c:pt>
                <c:pt idx="75">
                  <c:v>44281</c:v>
                </c:pt>
                <c:pt idx="76">
                  <c:v>44282</c:v>
                </c:pt>
                <c:pt idx="77">
                  <c:v>44284</c:v>
                </c:pt>
                <c:pt idx="78">
                  <c:v>44285</c:v>
                </c:pt>
                <c:pt idx="79">
                  <c:v>44286</c:v>
                </c:pt>
                <c:pt idx="80">
                  <c:v>44287</c:v>
                </c:pt>
                <c:pt idx="81">
                  <c:v>44288</c:v>
                </c:pt>
                <c:pt idx="82">
                  <c:v>44289</c:v>
                </c:pt>
                <c:pt idx="83">
                  <c:v>44291</c:v>
                </c:pt>
                <c:pt idx="84">
                  <c:v>44292</c:v>
                </c:pt>
                <c:pt idx="85">
                  <c:v>44293</c:v>
                </c:pt>
                <c:pt idx="86">
                  <c:v>44294</c:v>
                </c:pt>
                <c:pt idx="87">
                  <c:v>44295</c:v>
                </c:pt>
                <c:pt idx="88">
                  <c:v>44296</c:v>
                </c:pt>
                <c:pt idx="89">
                  <c:v>44298</c:v>
                </c:pt>
                <c:pt idx="90">
                  <c:v>44299</c:v>
                </c:pt>
                <c:pt idx="91">
                  <c:v>44300</c:v>
                </c:pt>
                <c:pt idx="92">
                  <c:v>44301</c:v>
                </c:pt>
                <c:pt idx="93">
                  <c:v>44302</c:v>
                </c:pt>
                <c:pt idx="94">
                  <c:v>44303</c:v>
                </c:pt>
                <c:pt idx="95">
                  <c:v>44305</c:v>
                </c:pt>
                <c:pt idx="96">
                  <c:v>44306</c:v>
                </c:pt>
                <c:pt idx="97">
                  <c:v>44307</c:v>
                </c:pt>
                <c:pt idx="98">
                  <c:v>44308</c:v>
                </c:pt>
                <c:pt idx="99">
                  <c:v>44309</c:v>
                </c:pt>
                <c:pt idx="100">
                  <c:v>44310</c:v>
                </c:pt>
                <c:pt idx="101">
                  <c:v>44312</c:v>
                </c:pt>
                <c:pt idx="102">
                  <c:v>44313</c:v>
                </c:pt>
                <c:pt idx="103">
                  <c:v>44314</c:v>
                </c:pt>
                <c:pt idx="104">
                  <c:v>44315</c:v>
                </c:pt>
                <c:pt idx="105">
                  <c:v>44316</c:v>
                </c:pt>
                <c:pt idx="106">
                  <c:v>44317</c:v>
                </c:pt>
                <c:pt idx="107">
                  <c:v>44319</c:v>
                </c:pt>
                <c:pt idx="108">
                  <c:v>44320</c:v>
                </c:pt>
                <c:pt idx="109">
                  <c:v>44321</c:v>
                </c:pt>
                <c:pt idx="110">
                  <c:v>44322</c:v>
                </c:pt>
                <c:pt idx="111">
                  <c:v>44323</c:v>
                </c:pt>
                <c:pt idx="112">
                  <c:v>44324</c:v>
                </c:pt>
                <c:pt idx="113">
                  <c:v>44326</c:v>
                </c:pt>
                <c:pt idx="114">
                  <c:v>44327</c:v>
                </c:pt>
                <c:pt idx="115">
                  <c:v>44328</c:v>
                </c:pt>
                <c:pt idx="116">
                  <c:v>44329</c:v>
                </c:pt>
                <c:pt idx="117">
                  <c:v>44330</c:v>
                </c:pt>
                <c:pt idx="118">
                  <c:v>44331</c:v>
                </c:pt>
                <c:pt idx="119">
                  <c:v>44333</c:v>
                </c:pt>
                <c:pt idx="120">
                  <c:v>44334</c:v>
                </c:pt>
                <c:pt idx="121">
                  <c:v>44335</c:v>
                </c:pt>
                <c:pt idx="122">
                  <c:v>44336</c:v>
                </c:pt>
                <c:pt idx="123">
                  <c:v>44337</c:v>
                </c:pt>
                <c:pt idx="124">
                  <c:v>44338</c:v>
                </c:pt>
                <c:pt idx="125">
                  <c:v>44340</c:v>
                </c:pt>
                <c:pt idx="126">
                  <c:v>44341</c:v>
                </c:pt>
                <c:pt idx="127">
                  <c:v>44342</c:v>
                </c:pt>
                <c:pt idx="128">
                  <c:v>44343</c:v>
                </c:pt>
                <c:pt idx="129">
                  <c:v>44344</c:v>
                </c:pt>
                <c:pt idx="130">
                  <c:v>44345</c:v>
                </c:pt>
                <c:pt idx="131">
                  <c:v>44347</c:v>
                </c:pt>
                <c:pt idx="132">
                  <c:v>44348</c:v>
                </c:pt>
                <c:pt idx="133">
                  <c:v>44349</c:v>
                </c:pt>
                <c:pt idx="134">
                  <c:v>44350</c:v>
                </c:pt>
                <c:pt idx="135">
                  <c:v>44351</c:v>
                </c:pt>
                <c:pt idx="136">
                  <c:v>44352</c:v>
                </c:pt>
                <c:pt idx="137">
                  <c:v>44353</c:v>
                </c:pt>
                <c:pt idx="138">
                  <c:v>44354</c:v>
                </c:pt>
                <c:pt idx="139">
                  <c:v>44355</c:v>
                </c:pt>
                <c:pt idx="140">
                  <c:v>44356</c:v>
                </c:pt>
                <c:pt idx="141">
                  <c:v>44357</c:v>
                </c:pt>
                <c:pt idx="142">
                  <c:v>44358</c:v>
                </c:pt>
                <c:pt idx="143">
                  <c:v>44359</c:v>
                </c:pt>
                <c:pt idx="144">
                  <c:v>44360</c:v>
                </c:pt>
                <c:pt idx="145">
                  <c:v>44361</c:v>
                </c:pt>
                <c:pt idx="146">
                  <c:v>44362</c:v>
                </c:pt>
                <c:pt idx="147">
                  <c:v>44363</c:v>
                </c:pt>
                <c:pt idx="148">
                  <c:v>44364</c:v>
                </c:pt>
                <c:pt idx="149">
                  <c:v>44365</c:v>
                </c:pt>
                <c:pt idx="150">
                  <c:v>44366</c:v>
                </c:pt>
                <c:pt idx="151">
                  <c:v>44367</c:v>
                </c:pt>
                <c:pt idx="152">
                  <c:v>44368</c:v>
                </c:pt>
                <c:pt idx="153">
                  <c:v>44369</c:v>
                </c:pt>
                <c:pt idx="154">
                  <c:v>44370</c:v>
                </c:pt>
                <c:pt idx="155">
                  <c:v>44371</c:v>
                </c:pt>
                <c:pt idx="156">
                  <c:v>44372</c:v>
                </c:pt>
                <c:pt idx="157">
                  <c:v>44373</c:v>
                </c:pt>
                <c:pt idx="158">
                  <c:v>44374</c:v>
                </c:pt>
                <c:pt idx="159">
                  <c:v>44375</c:v>
                </c:pt>
                <c:pt idx="160">
                  <c:v>44376</c:v>
                </c:pt>
                <c:pt idx="161">
                  <c:v>44377</c:v>
                </c:pt>
                <c:pt idx="162">
                  <c:v>44378</c:v>
                </c:pt>
                <c:pt idx="163">
                  <c:v>44379</c:v>
                </c:pt>
                <c:pt idx="164">
                  <c:v>44380</c:v>
                </c:pt>
                <c:pt idx="165">
                  <c:v>44381</c:v>
                </c:pt>
                <c:pt idx="166">
                  <c:v>44382</c:v>
                </c:pt>
                <c:pt idx="167">
                  <c:v>44383</c:v>
                </c:pt>
                <c:pt idx="168">
                  <c:v>44384</c:v>
                </c:pt>
                <c:pt idx="169">
                  <c:v>44385</c:v>
                </c:pt>
                <c:pt idx="170">
                  <c:v>44386</c:v>
                </c:pt>
                <c:pt idx="171">
                  <c:v>44387</c:v>
                </c:pt>
                <c:pt idx="172">
                  <c:v>44388</c:v>
                </c:pt>
                <c:pt idx="173">
                  <c:v>44389</c:v>
                </c:pt>
                <c:pt idx="174">
                  <c:v>44390</c:v>
                </c:pt>
                <c:pt idx="175">
                  <c:v>44391</c:v>
                </c:pt>
                <c:pt idx="176">
                  <c:v>44392</c:v>
                </c:pt>
                <c:pt idx="177">
                  <c:v>44393</c:v>
                </c:pt>
                <c:pt idx="178">
                  <c:v>44394</c:v>
                </c:pt>
                <c:pt idx="179">
                  <c:v>44395</c:v>
                </c:pt>
                <c:pt idx="180">
                  <c:v>44396</c:v>
                </c:pt>
                <c:pt idx="181">
                  <c:v>44397</c:v>
                </c:pt>
                <c:pt idx="182">
                  <c:v>44398</c:v>
                </c:pt>
                <c:pt idx="183">
                  <c:v>44399</c:v>
                </c:pt>
                <c:pt idx="184">
                  <c:v>44400</c:v>
                </c:pt>
                <c:pt idx="185">
                  <c:v>44401</c:v>
                </c:pt>
                <c:pt idx="186">
                  <c:v>44402</c:v>
                </c:pt>
                <c:pt idx="187">
                  <c:v>44403</c:v>
                </c:pt>
              </c:numCache>
            </c:numRef>
          </c:cat>
          <c:val>
            <c:numRef>
              <c:f>Graphs!$C$2:$C$192</c:f>
              <c:numCache>
                <c:formatCode>0,,\ \ε\κ\α\τ</c:formatCode>
                <c:ptCount val="191"/>
                <c:pt idx="0">
                  <c:v>8917864</c:v>
                </c:pt>
                <c:pt idx="1">
                  <c:v>8917864</c:v>
                </c:pt>
                <c:pt idx="2">
                  <c:v>8917864</c:v>
                </c:pt>
                <c:pt idx="3">
                  <c:v>8917864</c:v>
                </c:pt>
                <c:pt idx="4">
                  <c:v>8917864</c:v>
                </c:pt>
                <c:pt idx="5">
                  <c:v>8917864</c:v>
                </c:pt>
                <c:pt idx="6">
                  <c:v>8917864</c:v>
                </c:pt>
                <c:pt idx="7">
                  <c:v>8917864</c:v>
                </c:pt>
                <c:pt idx="8">
                  <c:v>8917864</c:v>
                </c:pt>
                <c:pt idx="9">
                  <c:v>8917864</c:v>
                </c:pt>
                <c:pt idx="10">
                  <c:v>8917864</c:v>
                </c:pt>
                <c:pt idx="11">
                  <c:v>8917864</c:v>
                </c:pt>
                <c:pt idx="12">
                  <c:v>8917864</c:v>
                </c:pt>
                <c:pt idx="13">
                  <c:v>8917864</c:v>
                </c:pt>
                <c:pt idx="14">
                  <c:v>8917864</c:v>
                </c:pt>
                <c:pt idx="15">
                  <c:v>8917862</c:v>
                </c:pt>
                <c:pt idx="16">
                  <c:v>8917441</c:v>
                </c:pt>
                <c:pt idx="17">
                  <c:v>8916792</c:v>
                </c:pt>
                <c:pt idx="18">
                  <c:v>8916200</c:v>
                </c:pt>
                <c:pt idx="19">
                  <c:v>8915603</c:v>
                </c:pt>
                <c:pt idx="20">
                  <c:v>8915285</c:v>
                </c:pt>
                <c:pt idx="21">
                  <c:v>8914729</c:v>
                </c:pt>
                <c:pt idx="22">
                  <c:v>8909803</c:v>
                </c:pt>
                <c:pt idx="23">
                  <c:v>8904719</c:v>
                </c:pt>
                <c:pt idx="24">
                  <c:v>8899985</c:v>
                </c:pt>
                <c:pt idx="25">
                  <c:v>8894067</c:v>
                </c:pt>
                <c:pt idx="26">
                  <c:v>8885122</c:v>
                </c:pt>
                <c:pt idx="27">
                  <c:v>8878976</c:v>
                </c:pt>
                <c:pt idx="28">
                  <c:v>8871298</c:v>
                </c:pt>
                <c:pt idx="29">
                  <c:v>8863779</c:v>
                </c:pt>
                <c:pt idx="30">
                  <c:v>8855845</c:v>
                </c:pt>
                <c:pt idx="31">
                  <c:v>8849400</c:v>
                </c:pt>
                <c:pt idx="32">
                  <c:v>8844169</c:v>
                </c:pt>
                <c:pt idx="33">
                  <c:v>8838104</c:v>
                </c:pt>
                <c:pt idx="34">
                  <c:v>8833111</c:v>
                </c:pt>
                <c:pt idx="35">
                  <c:v>8825282</c:v>
                </c:pt>
                <c:pt idx="36">
                  <c:v>8811741</c:v>
                </c:pt>
                <c:pt idx="37">
                  <c:v>8796248</c:v>
                </c:pt>
                <c:pt idx="38">
                  <c:v>8778575</c:v>
                </c:pt>
                <c:pt idx="39">
                  <c:v>8762957</c:v>
                </c:pt>
                <c:pt idx="40">
                  <c:v>8749168</c:v>
                </c:pt>
                <c:pt idx="41">
                  <c:v>8739938</c:v>
                </c:pt>
                <c:pt idx="42">
                  <c:v>8727167</c:v>
                </c:pt>
                <c:pt idx="43">
                  <c:v>8713951</c:v>
                </c:pt>
                <c:pt idx="44">
                  <c:v>8702590</c:v>
                </c:pt>
                <c:pt idx="45">
                  <c:v>8690270</c:v>
                </c:pt>
                <c:pt idx="46">
                  <c:v>8688275</c:v>
                </c:pt>
                <c:pt idx="47">
                  <c:v>8674274</c:v>
                </c:pt>
                <c:pt idx="48">
                  <c:v>8660388</c:v>
                </c:pt>
                <c:pt idx="49">
                  <c:v>8646027</c:v>
                </c:pt>
                <c:pt idx="50">
                  <c:v>8631533</c:v>
                </c:pt>
                <c:pt idx="51">
                  <c:v>8616938</c:v>
                </c:pt>
                <c:pt idx="52">
                  <c:v>8604217</c:v>
                </c:pt>
                <c:pt idx="53">
                  <c:v>8590728</c:v>
                </c:pt>
                <c:pt idx="54">
                  <c:v>8578462</c:v>
                </c:pt>
                <c:pt idx="55">
                  <c:v>8569673</c:v>
                </c:pt>
                <c:pt idx="56">
                  <c:v>8562305</c:v>
                </c:pt>
                <c:pt idx="57">
                  <c:v>8556437</c:v>
                </c:pt>
                <c:pt idx="58">
                  <c:v>8551504</c:v>
                </c:pt>
                <c:pt idx="59">
                  <c:v>8545441</c:v>
                </c:pt>
                <c:pt idx="60">
                  <c:v>8540016</c:v>
                </c:pt>
                <c:pt idx="61">
                  <c:v>8534423</c:v>
                </c:pt>
                <c:pt idx="62">
                  <c:v>8527235</c:v>
                </c:pt>
                <c:pt idx="63">
                  <c:v>8518931</c:v>
                </c:pt>
                <c:pt idx="64">
                  <c:v>8511797</c:v>
                </c:pt>
                <c:pt idx="65">
                  <c:v>8510074</c:v>
                </c:pt>
                <c:pt idx="66">
                  <c:v>8497234</c:v>
                </c:pt>
                <c:pt idx="67">
                  <c:v>8487775</c:v>
                </c:pt>
                <c:pt idx="68">
                  <c:v>8477310</c:v>
                </c:pt>
                <c:pt idx="69">
                  <c:v>8467550</c:v>
                </c:pt>
                <c:pt idx="70">
                  <c:v>8458423</c:v>
                </c:pt>
                <c:pt idx="71">
                  <c:v>8446808</c:v>
                </c:pt>
                <c:pt idx="72">
                  <c:v>8433052</c:v>
                </c:pt>
                <c:pt idx="73">
                  <c:v>8416455</c:v>
                </c:pt>
                <c:pt idx="74">
                  <c:v>8416424</c:v>
                </c:pt>
                <c:pt idx="75">
                  <c:v>8391435</c:v>
                </c:pt>
                <c:pt idx="76">
                  <c:v>8369376</c:v>
                </c:pt>
                <c:pt idx="77">
                  <c:v>8349068</c:v>
                </c:pt>
                <c:pt idx="78">
                  <c:v>8329573</c:v>
                </c:pt>
                <c:pt idx="79">
                  <c:v>8310697</c:v>
                </c:pt>
                <c:pt idx="80">
                  <c:v>8293183</c:v>
                </c:pt>
                <c:pt idx="81">
                  <c:v>8275955</c:v>
                </c:pt>
                <c:pt idx="82">
                  <c:v>8258930</c:v>
                </c:pt>
                <c:pt idx="83">
                  <c:v>8254184</c:v>
                </c:pt>
                <c:pt idx="84">
                  <c:v>8241471</c:v>
                </c:pt>
                <c:pt idx="85">
                  <c:v>8227124</c:v>
                </c:pt>
                <c:pt idx="86">
                  <c:v>8213079</c:v>
                </c:pt>
                <c:pt idx="87">
                  <c:v>8197664</c:v>
                </c:pt>
                <c:pt idx="88">
                  <c:v>8184024</c:v>
                </c:pt>
                <c:pt idx="89">
                  <c:v>8172475</c:v>
                </c:pt>
                <c:pt idx="90">
                  <c:v>8161842</c:v>
                </c:pt>
                <c:pt idx="91">
                  <c:v>8152876</c:v>
                </c:pt>
                <c:pt idx="92">
                  <c:v>8150793</c:v>
                </c:pt>
                <c:pt idx="93">
                  <c:v>8148988</c:v>
                </c:pt>
                <c:pt idx="94">
                  <c:v>8147667</c:v>
                </c:pt>
                <c:pt idx="95">
                  <c:v>8145840</c:v>
                </c:pt>
                <c:pt idx="96">
                  <c:v>8143494</c:v>
                </c:pt>
                <c:pt idx="97">
                  <c:v>8141435</c:v>
                </c:pt>
                <c:pt idx="98">
                  <c:v>8133724</c:v>
                </c:pt>
                <c:pt idx="99">
                  <c:v>8123868</c:v>
                </c:pt>
                <c:pt idx="100">
                  <c:v>8100761</c:v>
                </c:pt>
                <c:pt idx="101">
                  <c:v>8066765</c:v>
                </c:pt>
                <c:pt idx="102">
                  <c:v>8036640</c:v>
                </c:pt>
                <c:pt idx="103">
                  <c:v>8007729</c:v>
                </c:pt>
                <c:pt idx="104">
                  <c:v>7974066</c:v>
                </c:pt>
                <c:pt idx="105">
                  <c:v>7973741</c:v>
                </c:pt>
                <c:pt idx="106">
                  <c:v>7973383</c:v>
                </c:pt>
                <c:pt idx="107">
                  <c:v>7972533</c:v>
                </c:pt>
                <c:pt idx="108">
                  <c:v>7931312</c:v>
                </c:pt>
                <c:pt idx="109">
                  <c:v>7876026</c:v>
                </c:pt>
                <c:pt idx="110">
                  <c:v>7817783</c:v>
                </c:pt>
                <c:pt idx="111">
                  <c:v>7759754</c:v>
                </c:pt>
                <c:pt idx="112">
                  <c:v>7701181</c:v>
                </c:pt>
                <c:pt idx="113">
                  <c:v>7640039</c:v>
                </c:pt>
                <c:pt idx="114">
                  <c:v>7582066</c:v>
                </c:pt>
                <c:pt idx="115">
                  <c:v>7525583</c:v>
                </c:pt>
                <c:pt idx="116">
                  <c:v>7467026</c:v>
                </c:pt>
                <c:pt idx="117">
                  <c:v>7407769</c:v>
                </c:pt>
                <c:pt idx="118">
                  <c:v>7349635</c:v>
                </c:pt>
                <c:pt idx="119">
                  <c:v>7293260</c:v>
                </c:pt>
                <c:pt idx="120">
                  <c:v>7245089</c:v>
                </c:pt>
                <c:pt idx="121">
                  <c:v>7208476</c:v>
                </c:pt>
                <c:pt idx="122">
                  <c:v>7174470</c:v>
                </c:pt>
                <c:pt idx="123">
                  <c:v>7149093</c:v>
                </c:pt>
                <c:pt idx="124">
                  <c:v>7126593</c:v>
                </c:pt>
                <c:pt idx="125">
                  <c:v>7104049</c:v>
                </c:pt>
                <c:pt idx="126">
                  <c:v>7081091</c:v>
                </c:pt>
                <c:pt idx="127">
                  <c:v>7037170</c:v>
                </c:pt>
                <c:pt idx="128">
                  <c:v>6993374</c:v>
                </c:pt>
                <c:pt idx="129">
                  <c:v>6950015</c:v>
                </c:pt>
                <c:pt idx="130">
                  <c:v>6906875</c:v>
                </c:pt>
                <c:pt idx="131">
                  <c:v>6859577</c:v>
                </c:pt>
                <c:pt idx="132">
                  <c:v>6811893</c:v>
                </c:pt>
                <c:pt idx="133">
                  <c:v>6762422</c:v>
                </c:pt>
                <c:pt idx="134">
                  <c:v>6713644</c:v>
                </c:pt>
                <c:pt idx="135">
                  <c:v>6664517</c:v>
                </c:pt>
                <c:pt idx="136">
                  <c:v>6612238</c:v>
                </c:pt>
                <c:pt idx="137">
                  <c:v>6608498</c:v>
                </c:pt>
                <c:pt idx="138">
                  <c:v>6548677</c:v>
                </c:pt>
                <c:pt idx="139">
                  <c:v>6482012</c:v>
                </c:pt>
                <c:pt idx="140">
                  <c:v>6411243</c:v>
                </c:pt>
                <c:pt idx="141">
                  <c:v>6335710</c:v>
                </c:pt>
                <c:pt idx="142">
                  <c:v>6257604</c:v>
                </c:pt>
                <c:pt idx="143">
                  <c:v>6174013</c:v>
                </c:pt>
                <c:pt idx="144">
                  <c:v>6168272</c:v>
                </c:pt>
                <c:pt idx="145">
                  <c:v>6086783</c:v>
                </c:pt>
                <c:pt idx="146">
                  <c:v>6006524</c:v>
                </c:pt>
                <c:pt idx="147">
                  <c:v>5936981</c:v>
                </c:pt>
                <c:pt idx="148">
                  <c:v>5871975</c:v>
                </c:pt>
                <c:pt idx="149">
                  <c:v>5808873</c:v>
                </c:pt>
                <c:pt idx="150">
                  <c:v>5746490</c:v>
                </c:pt>
                <c:pt idx="151">
                  <c:v>5742421</c:v>
                </c:pt>
                <c:pt idx="152">
                  <c:v>5742363</c:v>
                </c:pt>
                <c:pt idx="153">
                  <c:v>5669211</c:v>
                </c:pt>
                <c:pt idx="154">
                  <c:v>5596220</c:v>
                </c:pt>
                <c:pt idx="155">
                  <c:v>5527804</c:v>
                </c:pt>
                <c:pt idx="156">
                  <c:v>5456699</c:v>
                </c:pt>
                <c:pt idx="157">
                  <c:v>5383863</c:v>
                </c:pt>
                <c:pt idx="158">
                  <c:v>5326927</c:v>
                </c:pt>
                <c:pt idx="159">
                  <c:v>5251784</c:v>
                </c:pt>
                <c:pt idx="160">
                  <c:v>5187804</c:v>
                </c:pt>
                <c:pt idx="161">
                  <c:v>5128958</c:v>
                </c:pt>
                <c:pt idx="162">
                  <c:v>5086717</c:v>
                </c:pt>
                <c:pt idx="163">
                  <c:v>5039819</c:v>
                </c:pt>
                <c:pt idx="164">
                  <c:v>5000848</c:v>
                </c:pt>
                <c:pt idx="165">
                  <c:v>4949514</c:v>
                </c:pt>
                <c:pt idx="166">
                  <c:v>4900044</c:v>
                </c:pt>
                <c:pt idx="167">
                  <c:v>4859721</c:v>
                </c:pt>
                <c:pt idx="168">
                  <c:v>4812211</c:v>
                </c:pt>
                <c:pt idx="169">
                  <c:v>4765957</c:v>
                </c:pt>
                <c:pt idx="170">
                  <c:v>4716017</c:v>
                </c:pt>
                <c:pt idx="171">
                  <c:v>4662176</c:v>
                </c:pt>
                <c:pt idx="172">
                  <c:v>4659254</c:v>
                </c:pt>
                <c:pt idx="173">
                  <c:v>4585930</c:v>
                </c:pt>
                <c:pt idx="174">
                  <c:v>4529792</c:v>
                </c:pt>
                <c:pt idx="175">
                  <c:v>4479138</c:v>
                </c:pt>
                <c:pt idx="176">
                  <c:v>4431831</c:v>
                </c:pt>
                <c:pt idx="177">
                  <c:v>4383609</c:v>
                </c:pt>
                <c:pt idx="178">
                  <c:v>4331150</c:v>
                </c:pt>
                <c:pt idx="179">
                  <c:v>4327106</c:v>
                </c:pt>
                <c:pt idx="180">
                  <c:v>4272963</c:v>
                </c:pt>
                <c:pt idx="181">
                  <c:v>4227746</c:v>
                </c:pt>
                <c:pt idx="182">
                  <c:v>4183461</c:v>
                </c:pt>
                <c:pt idx="183">
                  <c:v>4130097</c:v>
                </c:pt>
                <c:pt idx="184">
                  <c:v>4086890</c:v>
                </c:pt>
                <c:pt idx="185">
                  <c:v>4036842</c:v>
                </c:pt>
                <c:pt idx="186">
                  <c:v>4035636</c:v>
                </c:pt>
                <c:pt idx="187">
                  <c:v>3974733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7-47D9-81D3-9C50A8079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5048504"/>
        <c:axId val="565049488"/>
      </c:lineChart>
      <c:dateAx>
        <c:axId val="5650485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049488"/>
        <c:crosses val="autoZero"/>
        <c:auto val="1"/>
        <c:lblOffset val="100"/>
        <c:baseTimeUnit val="days"/>
      </c:dateAx>
      <c:valAx>
        <c:axId val="56504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,,\ \ε\κ\α\τ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048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Συνολικές</a:t>
            </a:r>
            <a:r>
              <a:rPr lang="el-GR" baseline="0"/>
              <a:t> μέρες παρακολούθησης πλήρως εμβολιασμένων και μη ατόμων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Πλήρως εμβολιασμένοι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Graphs!$A$2:$A$192</c:f>
              <c:numCache>
                <c:formatCode>m/d/yyyy</c:formatCode>
                <c:ptCount val="19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44214</c:v>
                </c:pt>
                <c:pt idx="17">
                  <c:v>44215</c:v>
                </c:pt>
                <c:pt idx="18">
                  <c:v>44216</c:v>
                </c:pt>
                <c:pt idx="19">
                  <c:v>44217</c:v>
                </c:pt>
                <c:pt idx="20">
                  <c:v>44218</c:v>
                </c:pt>
                <c:pt idx="21">
                  <c:v>44219</c:v>
                </c:pt>
                <c:pt idx="22">
                  <c:v>44221</c:v>
                </c:pt>
                <c:pt idx="23">
                  <c:v>44222</c:v>
                </c:pt>
                <c:pt idx="24">
                  <c:v>44223</c:v>
                </c:pt>
                <c:pt idx="25">
                  <c:v>44224</c:v>
                </c:pt>
                <c:pt idx="26">
                  <c:v>44225</c:v>
                </c:pt>
                <c:pt idx="27">
                  <c:v>44226</c:v>
                </c:pt>
                <c:pt idx="28">
                  <c:v>44228</c:v>
                </c:pt>
                <c:pt idx="29">
                  <c:v>44229</c:v>
                </c:pt>
                <c:pt idx="30">
                  <c:v>44230</c:v>
                </c:pt>
                <c:pt idx="31">
                  <c:v>44231</c:v>
                </c:pt>
                <c:pt idx="32">
                  <c:v>44232</c:v>
                </c:pt>
                <c:pt idx="33">
                  <c:v>44233</c:v>
                </c:pt>
                <c:pt idx="34">
                  <c:v>44235</c:v>
                </c:pt>
                <c:pt idx="35">
                  <c:v>44236</c:v>
                </c:pt>
                <c:pt idx="36">
                  <c:v>44237</c:v>
                </c:pt>
                <c:pt idx="37">
                  <c:v>44238</c:v>
                </c:pt>
                <c:pt idx="38">
                  <c:v>44239</c:v>
                </c:pt>
                <c:pt idx="39">
                  <c:v>44240</c:v>
                </c:pt>
                <c:pt idx="40">
                  <c:v>44242</c:v>
                </c:pt>
                <c:pt idx="41">
                  <c:v>44243</c:v>
                </c:pt>
                <c:pt idx="42">
                  <c:v>44244</c:v>
                </c:pt>
                <c:pt idx="43">
                  <c:v>44245</c:v>
                </c:pt>
                <c:pt idx="44">
                  <c:v>44246</c:v>
                </c:pt>
                <c:pt idx="45">
                  <c:v>44247</c:v>
                </c:pt>
                <c:pt idx="46">
                  <c:v>44248</c:v>
                </c:pt>
                <c:pt idx="47">
                  <c:v>44249</c:v>
                </c:pt>
                <c:pt idx="48">
                  <c:v>44250</c:v>
                </c:pt>
                <c:pt idx="49">
                  <c:v>44251</c:v>
                </c:pt>
                <c:pt idx="50">
                  <c:v>44252</c:v>
                </c:pt>
                <c:pt idx="51">
                  <c:v>44253</c:v>
                </c:pt>
                <c:pt idx="52">
                  <c:v>44254</c:v>
                </c:pt>
                <c:pt idx="53">
                  <c:v>44256</c:v>
                </c:pt>
                <c:pt idx="54">
                  <c:v>44257</c:v>
                </c:pt>
                <c:pt idx="55">
                  <c:v>44258</c:v>
                </c:pt>
                <c:pt idx="56">
                  <c:v>44259</c:v>
                </c:pt>
                <c:pt idx="57">
                  <c:v>44260</c:v>
                </c:pt>
                <c:pt idx="58">
                  <c:v>44261</c:v>
                </c:pt>
                <c:pt idx="59">
                  <c:v>44263</c:v>
                </c:pt>
                <c:pt idx="60">
                  <c:v>44264</c:v>
                </c:pt>
                <c:pt idx="61">
                  <c:v>44265</c:v>
                </c:pt>
                <c:pt idx="62">
                  <c:v>44266</c:v>
                </c:pt>
                <c:pt idx="63">
                  <c:v>44267</c:v>
                </c:pt>
                <c:pt idx="64">
                  <c:v>44268</c:v>
                </c:pt>
                <c:pt idx="65">
                  <c:v>44270</c:v>
                </c:pt>
                <c:pt idx="66">
                  <c:v>44271</c:v>
                </c:pt>
                <c:pt idx="67">
                  <c:v>44272</c:v>
                </c:pt>
                <c:pt idx="68">
                  <c:v>44273</c:v>
                </c:pt>
                <c:pt idx="69">
                  <c:v>44274</c:v>
                </c:pt>
                <c:pt idx="70">
                  <c:v>44275</c:v>
                </c:pt>
                <c:pt idx="71">
                  <c:v>44277</c:v>
                </c:pt>
                <c:pt idx="72">
                  <c:v>44278</c:v>
                </c:pt>
                <c:pt idx="73">
                  <c:v>44279</c:v>
                </c:pt>
                <c:pt idx="74">
                  <c:v>44280</c:v>
                </c:pt>
                <c:pt idx="75">
                  <c:v>44281</c:v>
                </c:pt>
                <c:pt idx="76">
                  <c:v>44282</c:v>
                </c:pt>
                <c:pt idx="77">
                  <c:v>44284</c:v>
                </c:pt>
                <c:pt idx="78">
                  <c:v>44285</c:v>
                </c:pt>
                <c:pt idx="79">
                  <c:v>44286</c:v>
                </c:pt>
                <c:pt idx="80">
                  <c:v>44287</c:v>
                </c:pt>
                <c:pt idx="81">
                  <c:v>44288</c:v>
                </c:pt>
                <c:pt idx="82">
                  <c:v>44289</c:v>
                </c:pt>
                <c:pt idx="83">
                  <c:v>44291</c:v>
                </c:pt>
                <c:pt idx="84">
                  <c:v>44292</c:v>
                </c:pt>
                <c:pt idx="85">
                  <c:v>44293</c:v>
                </c:pt>
                <c:pt idx="86">
                  <c:v>44294</c:v>
                </c:pt>
                <c:pt idx="87">
                  <c:v>44295</c:v>
                </c:pt>
                <c:pt idx="88">
                  <c:v>44296</c:v>
                </c:pt>
                <c:pt idx="89">
                  <c:v>44298</c:v>
                </c:pt>
                <c:pt idx="90">
                  <c:v>44299</c:v>
                </c:pt>
                <c:pt idx="91">
                  <c:v>44300</c:v>
                </c:pt>
                <c:pt idx="92">
                  <c:v>44301</c:v>
                </c:pt>
                <c:pt idx="93">
                  <c:v>44302</c:v>
                </c:pt>
                <c:pt idx="94">
                  <c:v>44303</c:v>
                </c:pt>
                <c:pt idx="95">
                  <c:v>44305</c:v>
                </c:pt>
                <c:pt idx="96">
                  <c:v>44306</c:v>
                </c:pt>
                <c:pt idx="97">
                  <c:v>44307</c:v>
                </c:pt>
                <c:pt idx="98">
                  <c:v>44308</c:v>
                </c:pt>
                <c:pt idx="99">
                  <c:v>44309</c:v>
                </c:pt>
                <c:pt idx="100">
                  <c:v>44310</c:v>
                </c:pt>
                <c:pt idx="101">
                  <c:v>44312</c:v>
                </c:pt>
                <c:pt idx="102">
                  <c:v>44313</c:v>
                </c:pt>
                <c:pt idx="103">
                  <c:v>44314</c:v>
                </c:pt>
                <c:pt idx="104">
                  <c:v>44315</c:v>
                </c:pt>
                <c:pt idx="105">
                  <c:v>44316</c:v>
                </c:pt>
                <c:pt idx="106">
                  <c:v>44317</c:v>
                </c:pt>
                <c:pt idx="107">
                  <c:v>44319</c:v>
                </c:pt>
                <c:pt idx="108">
                  <c:v>44320</c:v>
                </c:pt>
                <c:pt idx="109">
                  <c:v>44321</c:v>
                </c:pt>
                <c:pt idx="110">
                  <c:v>44322</c:v>
                </c:pt>
                <c:pt idx="111">
                  <c:v>44323</c:v>
                </c:pt>
                <c:pt idx="112">
                  <c:v>44324</c:v>
                </c:pt>
                <c:pt idx="113">
                  <c:v>44326</c:v>
                </c:pt>
                <c:pt idx="114">
                  <c:v>44327</c:v>
                </c:pt>
                <c:pt idx="115">
                  <c:v>44328</c:v>
                </c:pt>
                <c:pt idx="116">
                  <c:v>44329</c:v>
                </c:pt>
                <c:pt idx="117">
                  <c:v>44330</c:v>
                </c:pt>
                <c:pt idx="118">
                  <c:v>44331</c:v>
                </c:pt>
                <c:pt idx="119">
                  <c:v>44333</c:v>
                </c:pt>
                <c:pt idx="120">
                  <c:v>44334</c:v>
                </c:pt>
                <c:pt idx="121">
                  <c:v>44335</c:v>
                </c:pt>
                <c:pt idx="122">
                  <c:v>44336</c:v>
                </c:pt>
                <c:pt idx="123">
                  <c:v>44337</c:v>
                </c:pt>
                <c:pt idx="124">
                  <c:v>44338</c:v>
                </c:pt>
                <c:pt idx="125">
                  <c:v>44340</c:v>
                </c:pt>
                <c:pt idx="126">
                  <c:v>44341</c:v>
                </c:pt>
                <c:pt idx="127">
                  <c:v>44342</c:v>
                </c:pt>
                <c:pt idx="128">
                  <c:v>44343</c:v>
                </c:pt>
                <c:pt idx="129">
                  <c:v>44344</c:v>
                </c:pt>
                <c:pt idx="130">
                  <c:v>44345</c:v>
                </c:pt>
                <c:pt idx="131">
                  <c:v>44347</c:v>
                </c:pt>
                <c:pt idx="132">
                  <c:v>44348</c:v>
                </c:pt>
                <c:pt idx="133">
                  <c:v>44349</c:v>
                </c:pt>
                <c:pt idx="134">
                  <c:v>44350</c:v>
                </c:pt>
                <c:pt idx="135">
                  <c:v>44351</c:v>
                </c:pt>
                <c:pt idx="136">
                  <c:v>44352</c:v>
                </c:pt>
                <c:pt idx="137">
                  <c:v>44353</c:v>
                </c:pt>
                <c:pt idx="138">
                  <c:v>44354</c:v>
                </c:pt>
                <c:pt idx="139">
                  <c:v>44355</c:v>
                </c:pt>
                <c:pt idx="140">
                  <c:v>44356</c:v>
                </c:pt>
                <c:pt idx="141">
                  <c:v>44357</c:v>
                </c:pt>
                <c:pt idx="142">
                  <c:v>44358</c:v>
                </c:pt>
                <c:pt idx="143">
                  <c:v>44359</c:v>
                </c:pt>
                <c:pt idx="144">
                  <c:v>44360</c:v>
                </c:pt>
                <c:pt idx="145">
                  <c:v>44361</c:v>
                </c:pt>
                <c:pt idx="146">
                  <c:v>44362</c:v>
                </c:pt>
                <c:pt idx="147">
                  <c:v>44363</c:v>
                </c:pt>
                <c:pt idx="148">
                  <c:v>44364</c:v>
                </c:pt>
                <c:pt idx="149">
                  <c:v>44365</c:v>
                </c:pt>
                <c:pt idx="150">
                  <c:v>44366</c:v>
                </c:pt>
                <c:pt idx="151">
                  <c:v>44367</c:v>
                </c:pt>
                <c:pt idx="152">
                  <c:v>44368</c:v>
                </c:pt>
                <c:pt idx="153">
                  <c:v>44369</c:v>
                </c:pt>
                <c:pt idx="154">
                  <c:v>44370</c:v>
                </c:pt>
                <c:pt idx="155">
                  <c:v>44371</c:v>
                </c:pt>
                <c:pt idx="156">
                  <c:v>44372</c:v>
                </c:pt>
                <c:pt idx="157">
                  <c:v>44373</c:v>
                </c:pt>
                <c:pt idx="158">
                  <c:v>44374</c:v>
                </c:pt>
                <c:pt idx="159">
                  <c:v>44375</c:v>
                </c:pt>
                <c:pt idx="160">
                  <c:v>44376</c:v>
                </c:pt>
                <c:pt idx="161">
                  <c:v>44377</c:v>
                </c:pt>
                <c:pt idx="162">
                  <c:v>44378</c:v>
                </c:pt>
                <c:pt idx="163">
                  <c:v>44379</c:v>
                </c:pt>
                <c:pt idx="164">
                  <c:v>44380</c:v>
                </c:pt>
                <c:pt idx="165">
                  <c:v>44381</c:v>
                </c:pt>
                <c:pt idx="166">
                  <c:v>44382</c:v>
                </c:pt>
                <c:pt idx="167">
                  <c:v>44383</c:v>
                </c:pt>
                <c:pt idx="168">
                  <c:v>44384</c:v>
                </c:pt>
                <c:pt idx="169">
                  <c:v>44385</c:v>
                </c:pt>
                <c:pt idx="170">
                  <c:v>44386</c:v>
                </c:pt>
                <c:pt idx="171">
                  <c:v>44387</c:v>
                </c:pt>
                <c:pt idx="172">
                  <c:v>44388</c:v>
                </c:pt>
                <c:pt idx="173">
                  <c:v>44389</c:v>
                </c:pt>
                <c:pt idx="174">
                  <c:v>44390</c:v>
                </c:pt>
                <c:pt idx="175">
                  <c:v>44391</c:v>
                </c:pt>
                <c:pt idx="176">
                  <c:v>44392</c:v>
                </c:pt>
                <c:pt idx="177">
                  <c:v>44393</c:v>
                </c:pt>
                <c:pt idx="178">
                  <c:v>44394</c:v>
                </c:pt>
                <c:pt idx="179">
                  <c:v>44395</c:v>
                </c:pt>
                <c:pt idx="180">
                  <c:v>44396</c:v>
                </c:pt>
                <c:pt idx="181">
                  <c:v>44397</c:v>
                </c:pt>
                <c:pt idx="182">
                  <c:v>44398</c:v>
                </c:pt>
                <c:pt idx="183">
                  <c:v>44399</c:v>
                </c:pt>
                <c:pt idx="184">
                  <c:v>44400</c:v>
                </c:pt>
                <c:pt idx="185">
                  <c:v>44401</c:v>
                </c:pt>
                <c:pt idx="186">
                  <c:v>44402</c:v>
                </c:pt>
                <c:pt idx="187">
                  <c:v>44403</c:v>
                </c:pt>
              </c:numCache>
            </c:numRef>
          </c:cat>
          <c:val>
            <c:numRef>
              <c:f>Graphs!$D$2:$D$192</c:f>
              <c:numCache>
                <c:formatCode>0,,\ \ε\κ\α\τ</c:formatCode>
                <c:ptCount val="1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425</c:v>
                </c:pt>
                <c:pt idx="17">
                  <c:v>1497</c:v>
                </c:pt>
                <c:pt idx="18">
                  <c:v>3161</c:v>
                </c:pt>
                <c:pt idx="19">
                  <c:v>5422</c:v>
                </c:pt>
                <c:pt idx="20">
                  <c:v>8001</c:v>
                </c:pt>
                <c:pt idx="21">
                  <c:v>11136</c:v>
                </c:pt>
                <c:pt idx="22">
                  <c:v>19197</c:v>
                </c:pt>
                <c:pt idx="23">
                  <c:v>32342</c:v>
                </c:pt>
                <c:pt idx="24">
                  <c:v>50221</c:v>
                </c:pt>
                <c:pt idx="25">
                  <c:v>74018</c:v>
                </c:pt>
                <c:pt idx="26">
                  <c:v>106760</c:v>
                </c:pt>
                <c:pt idx="27">
                  <c:v>145648</c:v>
                </c:pt>
                <c:pt idx="28">
                  <c:v>192214</c:v>
                </c:pt>
                <c:pt idx="29">
                  <c:v>246299</c:v>
                </c:pt>
                <c:pt idx="30">
                  <c:v>308318</c:v>
                </c:pt>
                <c:pt idx="31">
                  <c:v>376782</c:v>
                </c:pt>
                <c:pt idx="32">
                  <c:v>450477</c:v>
                </c:pt>
                <c:pt idx="33">
                  <c:v>530237</c:v>
                </c:pt>
                <c:pt idx="34">
                  <c:v>614990</c:v>
                </c:pt>
                <c:pt idx="35">
                  <c:v>707572</c:v>
                </c:pt>
                <c:pt idx="36">
                  <c:v>813695</c:v>
                </c:pt>
                <c:pt idx="37">
                  <c:v>935311</c:v>
                </c:pt>
                <c:pt idx="38">
                  <c:v>1074600</c:v>
                </c:pt>
                <c:pt idx="39">
                  <c:v>1229507</c:v>
                </c:pt>
                <c:pt idx="40">
                  <c:v>1398203</c:v>
                </c:pt>
                <c:pt idx="41">
                  <c:v>1576129</c:v>
                </c:pt>
                <c:pt idx="42">
                  <c:v>1766826</c:v>
                </c:pt>
                <c:pt idx="43">
                  <c:v>1970739</c:v>
                </c:pt>
                <c:pt idx="44">
                  <c:v>2186013</c:v>
                </c:pt>
                <c:pt idx="45">
                  <c:v>2413607</c:v>
                </c:pt>
                <c:pt idx="46">
                  <c:v>2643196</c:v>
                </c:pt>
                <c:pt idx="47">
                  <c:v>2886786</c:v>
                </c:pt>
                <c:pt idx="48">
                  <c:v>3144262</c:v>
                </c:pt>
                <c:pt idx="49">
                  <c:v>3416099</c:v>
                </c:pt>
                <c:pt idx="50">
                  <c:v>3702430</c:v>
                </c:pt>
                <c:pt idx="51">
                  <c:v>4003356</c:v>
                </c:pt>
                <c:pt idx="52">
                  <c:v>4317003</c:v>
                </c:pt>
                <c:pt idx="53">
                  <c:v>4644139</c:v>
                </c:pt>
                <c:pt idx="54">
                  <c:v>4983541</c:v>
                </c:pt>
                <c:pt idx="55">
                  <c:v>5331732</c:v>
                </c:pt>
                <c:pt idx="56">
                  <c:v>5687291</c:v>
                </c:pt>
                <c:pt idx="57">
                  <c:v>6048718</c:v>
                </c:pt>
                <c:pt idx="58">
                  <c:v>6415078</c:v>
                </c:pt>
                <c:pt idx="59">
                  <c:v>6787501</c:v>
                </c:pt>
                <c:pt idx="60">
                  <c:v>7165349</c:v>
                </c:pt>
                <c:pt idx="61">
                  <c:v>7548790</c:v>
                </c:pt>
                <c:pt idx="62">
                  <c:v>7939419</c:v>
                </c:pt>
                <c:pt idx="63">
                  <c:v>8338352</c:v>
                </c:pt>
                <c:pt idx="64">
                  <c:v>8744419</c:v>
                </c:pt>
                <c:pt idx="65">
                  <c:v>9152209</c:v>
                </c:pt>
                <c:pt idx="66">
                  <c:v>9572839</c:v>
                </c:pt>
                <c:pt idx="67">
                  <c:v>10002928</c:v>
                </c:pt>
                <c:pt idx="68">
                  <c:v>10443482</c:v>
                </c:pt>
                <c:pt idx="69">
                  <c:v>10893796</c:v>
                </c:pt>
                <c:pt idx="70">
                  <c:v>11353237</c:v>
                </c:pt>
                <c:pt idx="71">
                  <c:v>11824293</c:v>
                </c:pt>
                <c:pt idx="72">
                  <c:v>12309105</c:v>
                </c:pt>
                <c:pt idx="73">
                  <c:v>12810514</c:v>
                </c:pt>
                <c:pt idx="74">
                  <c:v>13311954</c:v>
                </c:pt>
                <c:pt idx="75">
                  <c:v>13838383</c:v>
                </c:pt>
                <c:pt idx="76">
                  <c:v>14386871</c:v>
                </c:pt>
                <c:pt idx="77">
                  <c:v>14955667</c:v>
                </c:pt>
                <c:pt idx="78">
                  <c:v>15543958</c:v>
                </c:pt>
                <c:pt idx="79">
                  <c:v>16151125</c:v>
                </c:pt>
                <c:pt idx="80">
                  <c:v>16775806</c:v>
                </c:pt>
                <c:pt idx="81">
                  <c:v>17417715</c:v>
                </c:pt>
                <c:pt idx="82">
                  <c:v>18076649</c:v>
                </c:pt>
                <c:pt idx="83">
                  <c:v>18740329</c:v>
                </c:pt>
                <c:pt idx="84">
                  <c:v>19416722</c:v>
                </c:pt>
                <c:pt idx="85">
                  <c:v>20107462</c:v>
                </c:pt>
                <c:pt idx="86">
                  <c:v>20812247</c:v>
                </c:pt>
                <c:pt idx="87">
                  <c:v>21532447</c:v>
                </c:pt>
                <c:pt idx="88">
                  <c:v>22266287</c:v>
                </c:pt>
                <c:pt idx="89">
                  <c:v>23011676</c:v>
                </c:pt>
                <c:pt idx="90">
                  <c:v>23767698</c:v>
                </c:pt>
                <c:pt idx="91">
                  <c:v>24532686</c:v>
                </c:pt>
                <c:pt idx="92">
                  <c:v>25299757</c:v>
                </c:pt>
                <c:pt idx="93">
                  <c:v>26068633</c:v>
                </c:pt>
                <c:pt idx="94">
                  <c:v>26838830</c:v>
                </c:pt>
                <c:pt idx="95">
                  <c:v>27610854</c:v>
                </c:pt>
                <c:pt idx="96">
                  <c:v>28385224</c:v>
                </c:pt>
                <c:pt idx="97">
                  <c:v>29161653</c:v>
                </c:pt>
                <c:pt idx="98">
                  <c:v>29945793</c:v>
                </c:pt>
                <c:pt idx="99">
                  <c:v>30739789</c:v>
                </c:pt>
                <c:pt idx="100">
                  <c:v>31556892</c:v>
                </c:pt>
                <c:pt idx="101">
                  <c:v>32407991</c:v>
                </c:pt>
                <c:pt idx="102">
                  <c:v>33289215</c:v>
                </c:pt>
                <c:pt idx="103">
                  <c:v>34199350</c:v>
                </c:pt>
                <c:pt idx="104">
                  <c:v>35143148</c:v>
                </c:pt>
                <c:pt idx="105">
                  <c:v>36087271</c:v>
                </c:pt>
                <c:pt idx="106">
                  <c:v>37031752</c:v>
                </c:pt>
                <c:pt idx="107">
                  <c:v>37977083</c:v>
                </c:pt>
                <c:pt idx="108">
                  <c:v>38963635</c:v>
                </c:pt>
                <c:pt idx="109">
                  <c:v>40005473</c:v>
                </c:pt>
                <c:pt idx="110">
                  <c:v>41105554</c:v>
                </c:pt>
                <c:pt idx="111">
                  <c:v>42263664</c:v>
                </c:pt>
                <c:pt idx="112">
                  <c:v>43480347</c:v>
                </c:pt>
                <c:pt idx="113">
                  <c:v>44758172</c:v>
                </c:pt>
                <c:pt idx="114">
                  <c:v>46093970</c:v>
                </c:pt>
                <c:pt idx="115">
                  <c:v>47486251</c:v>
                </c:pt>
                <c:pt idx="116">
                  <c:v>48937089</c:v>
                </c:pt>
                <c:pt idx="117">
                  <c:v>50447184</c:v>
                </c:pt>
                <c:pt idx="118">
                  <c:v>52015413</c:v>
                </c:pt>
                <c:pt idx="119">
                  <c:v>53640017</c:v>
                </c:pt>
                <c:pt idx="120">
                  <c:v>55312792</c:v>
                </c:pt>
                <c:pt idx="121">
                  <c:v>57022180</c:v>
                </c:pt>
                <c:pt idx="122">
                  <c:v>58765574</c:v>
                </c:pt>
                <c:pt idx="123">
                  <c:v>60534345</c:v>
                </c:pt>
                <c:pt idx="124">
                  <c:v>62325616</c:v>
                </c:pt>
                <c:pt idx="125">
                  <c:v>64139431</c:v>
                </c:pt>
                <c:pt idx="126">
                  <c:v>65976204</c:v>
                </c:pt>
                <c:pt idx="127">
                  <c:v>67856898</c:v>
                </c:pt>
                <c:pt idx="128">
                  <c:v>69781388</c:v>
                </c:pt>
                <c:pt idx="129">
                  <c:v>71749237</c:v>
                </c:pt>
                <c:pt idx="130">
                  <c:v>73760226</c:v>
                </c:pt>
                <c:pt idx="131">
                  <c:v>75818513</c:v>
                </c:pt>
                <c:pt idx="132">
                  <c:v>77924484</c:v>
                </c:pt>
                <c:pt idx="133">
                  <c:v>80079926</c:v>
                </c:pt>
                <c:pt idx="134">
                  <c:v>82284146</c:v>
                </c:pt>
                <c:pt idx="135">
                  <c:v>84537493</c:v>
                </c:pt>
                <c:pt idx="136">
                  <c:v>86843119</c:v>
                </c:pt>
                <c:pt idx="137">
                  <c:v>89152485</c:v>
                </c:pt>
                <c:pt idx="138">
                  <c:v>91521672</c:v>
                </c:pt>
                <c:pt idx="139">
                  <c:v>93957524</c:v>
                </c:pt>
                <c:pt idx="140">
                  <c:v>96464145</c:v>
                </c:pt>
                <c:pt idx="141">
                  <c:v>99046299</c:v>
                </c:pt>
                <c:pt idx="142">
                  <c:v>101706559</c:v>
                </c:pt>
                <c:pt idx="143">
                  <c:v>104450410</c:v>
                </c:pt>
                <c:pt idx="144">
                  <c:v>107200002</c:v>
                </c:pt>
                <c:pt idx="145">
                  <c:v>110031083</c:v>
                </c:pt>
                <c:pt idx="146">
                  <c:v>112942423</c:v>
                </c:pt>
                <c:pt idx="147">
                  <c:v>115923306</c:v>
                </c:pt>
                <c:pt idx="148">
                  <c:v>118969195</c:v>
                </c:pt>
                <c:pt idx="149">
                  <c:v>122078186</c:v>
                </c:pt>
                <c:pt idx="150">
                  <c:v>125249560</c:v>
                </c:pt>
                <c:pt idx="151">
                  <c:v>128425003</c:v>
                </c:pt>
                <c:pt idx="152">
                  <c:v>131600504</c:v>
                </c:pt>
                <c:pt idx="153">
                  <c:v>134849157</c:v>
                </c:pt>
                <c:pt idx="154">
                  <c:v>138170801</c:v>
                </c:pt>
                <c:pt idx="155">
                  <c:v>141560861</c:v>
                </c:pt>
                <c:pt idx="156">
                  <c:v>145022026</c:v>
                </c:pt>
                <c:pt idx="157">
                  <c:v>148556027</c:v>
                </c:pt>
                <c:pt idx="158">
                  <c:v>152146964</c:v>
                </c:pt>
                <c:pt idx="159">
                  <c:v>155813044</c:v>
                </c:pt>
                <c:pt idx="160">
                  <c:v>159543104</c:v>
                </c:pt>
                <c:pt idx="161">
                  <c:v>163332010</c:v>
                </c:pt>
                <c:pt idx="162">
                  <c:v>167163157</c:v>
                </c:pt>
                <c:pt idx="163">
                  <c:v>171041202</c:v>
                </c:pt>
                <c:pt idx="164">
                  <c:v>174958218</c:v>
                </c:pt>
                <c:pt idx="165">
                  <c:v>178926568</c:v>
                </c:pt>
                <c:pt idx="166">
                  <c:v>182944388</c:v>
                </c:pt>
                <c:pt idx="167">
                  <c:v>187002531</c:v>
                </c:pt>
                <c:pt idx="168">
                  <c:v>191108184</c:v>
                </c:pt>
                <c:pt idx="169">
                  <c:v>195260091</c:v>
                </c:pt>
                <c:pt idx="170">
                  <c:v>199461938</c:v>
                </c:pt>
                <c:pt idx="171">
                  <c:v>203717626</c:v>
                </c:pt>
                <c:pt idx="172">
                  <c:v>207976236</c:v>
                </c:pt>
                <c:pt idx="173">
                  <c:v>212308170</c:v>
                </c:pt>
                <c:pt idx="174">
                  <c:v>216696242</c:v>
                </c:pt>
                <c:pt idx="175">
                  <c:v>221134968</c:v>
                </c:pt>
                <c:pt idx="176">
                  <c:v>225621001</c:v>
                </c:pt>
                <c:pt idx="177">
                  <c:v>230155256</c:v>
                </c:pt>
                <c:pt idx="178">
                  <c:v>234741970</c:v>
                </c:pt>
                <c:pt idx="179">
                  <c:v>239332728</c:v>
                </c:pt>
                <c:pt idx="180">
                  <c:v>243977629</c:v>
                </c:pt>
                <c:pt idx="181">
                  <c:v>248667747</c:v>
                </c:pt>
                <c:pt idx="182">
                  <c:v>253402150</c:v>
                </c:pt>
                <c:pt idx="183">
                  <c:v>258189917</c:v>
                </c:pt>
                <c:pt idx="184">
                  <c:v>263020891</c:v>
                </c:pt>
                <c:pt idx="185">
                  <c:v>267901913</c:v>
                </c:pt>
                <c:pt idx="186">
                  <c:v>272784141</c:v>
                </c:pt>
                <c:pt idx="187">
                  <c:v>277727272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D-4C9C-9202-DDF776F0A1DB}"/>
            </c:ext>
          </c:extLst>
        </c:ser>
        <c:ser>
          <c:idx val="1"/>
          <c:order val="1"/>
          <c:tx>
            <c:v>Μη πλήρως εμβολιασμένοι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Graphs!$A$2:$A$192</c:f>
              <c:numCache>
                <c:formatCode>m/d/yyyy</c:formatCode>
                <c:ptCount val="19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44214</c:v>
                </c:pt>
                <c:pt idx="17">
                  <c:v>44215</c:v>
                </c:pt>
                <c:pt idx="18">
                  <c:v>44216</c:v>
                </c:pt>
                <c:pt idx="19">
                  <c:v>44217</c:v>
                </c:pt>
                <c:pt idx="20">
                  <c:v>44218</c:v>
                </c:pt>
                <c:pt idx="21">
                  <c:v>44219</c:v>
                </c:pt>
                <c:pt idx="22">
                  <c:v>44221</c:v>
                </c:pt>
                <c:pt idx="23">
                  <c:v>44222</c:v>
                </c:pt>
                <c:pt idx="24">
                  <c:v>44223</c:v>
                </c:pt>
                <c:pt idx="25">
                  <c:v>44224</c:v>
                </c:pt>
                <c:pt idx="26">
                  <c:v>44225</c:v>
                </c:pt>
                <c:pt idx="27">
                  <c:v>44226</c:v>
                </c:pt>
                <c:pt idx="28">
                  <c:v>44228</c:v>
                </c:pt>
                <c:pt idx="29">
                  <c:v>44229</c:v>
                </c:pt>
                <c:pt idx="30">
                  <c:v>44230</c:v>
                </c:pt>
                <c:pt idx="31">
                  <c:v>44231</c:v>
                </c:pt>
                <c:pt idx="32">
                  <c:v>44232</c:v>
                </c:pt>
                <c:pt idx="33">
                  <c:v>44233</c:v>
                </c:pt>
                <c:pt idx="34">
                  <c:v>44235</c:v>
                </c:pt>
                <c:pt idx="35">
                  <c:v>44236</c:v>
                </c:pt>
                <c:pt idx="36">
                  <c:v>44237</c:v>
                </c:pt>
                <c:pt idx="37">
                  <c:v>44238</c:v>
                </c:pt>
                <c:pt idx="38">
                  <c:v>44239</c:v>
                </c:pt>
                <c:pt idx="39">
                  <c:v>44240</c:v>
                </c:pt>
                <c:pt idx="40">
                  <c:v>44242</c:v>
                </c:pt>
                <c:pt idx="41">
                  <c:v>44243</c:v>
                </c:pt>
                <c:pt idx="42">
                  <c:v>44244</c:v>
                </c:pt>
                <c:pt idx="43">
                  <c:v>44245</c:v>
                </c:pt>
                <c:pt idx="44">
                  <c:v>44246</c:v>
                </c:pt>
                <c:pt idx="45">
                  <c:v>44247</c:v>
                </c:pt>
                <c:pt idx="46">
                  <c:v>44248</c:v>
                </c:pt>
                <c:pt idx="47">
                  <c:v>44249</c:v>
                </c:pt>
                <c:pt idx="48">
                  <c:v>44250</c:v>
                </c:pt>
                <c:pt idx="49">
                  <c:v>44251</c:v>
                </c:pt>
                <c:pt idx="50">
                  <c:v>44252</c:v>
                </c:pt>
                <c:pt idx="51">
                  <c:v>44253</c:v>
                </c:pt>
                <c:pt idx="52">
                  <c:v>44254</c:v>
                </c:pt>
                <c:pt idx="53">
                  <c:v>44256</c:v>
                </c:pt>
                <c:pt idx="54">
                  <c:v>44257</c:v>
                </c:pt>
                <c:pt idx="55">
                  <c:v>44258</c:v>
                </c:pt>
                <c:pt idx="56">
                  <c:v>44259</c:v>
                </c:pt>
                <c:pt idx="57">
                  <c:v>44260</c:v>
                </c:pt>
                <c:pt idx="58">
                  <c:v>44261</c:v>
                </c:pt>
                <c:pt idx="59">
                  <c:v>44263</c:v>
                </c:pt>
                <c:pt idx="60">
                  <c:v>44264</c:v>
                </c:pt>
                <c:pt idx="61">
                  <c:v>44265</c:v>
                </c:pt>
                <c:pt idx="62">
                  <c:v>44266</c:v>
                </c:pt>
                <c:pt idx="63">
                  <c:v>44267</c:v>
                </c:pt>
                <c:pt idx="64">
                  <c:v>44268</c:v>
                </c:pt>
                <c:pt idx="65">
                  <c:v>44270</c:v>
                </c:pt>
                <c:pt idx="66">
                  <c:v>44271</c:v>
                </c:pt>
                <c:pt idx="67">
                  <c:v>44272</c:v>
                </c:pt>
                <c:pt idx="68">
                  <c:v>44273</c:v>
                </c:pt>
                <c:pt idx="69">
                  <c:v>44274</c:v>
                </c:pt>
                <c:pt idx="70">
                  <c:v>44275</c:v>
                </c:pt>
                <c:pt idx="71">
                  <c:v>44277</c:v>
                </c:pt>
                <c:pt idx="72">
                  <c:v>44278</c:v>
                </c:pt>
                <c:pt idx="73">
                  <c:v>44279</c:v>
                </c:pt>
                <c:pt idx="74">
                  <c:v>44280</c:v>
                </c:pt>
                <c:pt idx="75">
                  <c:v>44281</c:v>
                </c:pt>
                <c:pt idx="76">
                  <c:v>44282</c:v>
                </c:pt>
                <c:pt idx="77">
                  <c:v>44284</c:v>
                </c:pt>
                <c:pt idx="78">
                  <c:v>44285</c:v>
                </c:pt>
                <c:pt idx="79">
                  <c:v>44286</c:v>
                </c:pt>
                <c:pt idx="80">
                  <c:v>44287</c:v>
                </c:pt>
                <c:pt idx="81">
                  <c:v>44288</c:v>
                </c:pt>
                <c:pt idx="82">
                  <c:v>44289</c:v>
                </c:pt>
                <c:pt idx="83">
                  <c:v>44291</c:v>
                </c:pt>
                <c:pt idx="84">
                  <c:v>44292</c:v>
                </c:pt>
                <c:pt idx="85">
                  <c:v>44293</c:v>
                </c:pt>
                <c:pt idx="86">
                  <c:v>44294</c:v>
                </c:pt>
                <c:pt idx="87">
                  <c:v>44295</c:v>
                </c:pt>
                <c:pt idx="88">
                  <c:v>44296</c:v>
                </c:pt>
                <c:pt idx="89">
                  <c:v>44298</c:v>
                </c:pt>
                <c:pt idx="90">
                  <c:v>44299</c:v>
                </c:pt>
                <c:pt idx="91">
                  <c:v>44300</c:v>
                </c:pt>
                <c:pt idx="92">
                  <c:v>44301</c:v>
                </c:pt>
                <c:pt idx="93">
                  <c:v>44302</c:v>
                </c:pt>
                <c:pt idx="94">
                  <c:v>44303</c:v>
                </c:pt>
                <c:pt idx="95">
                  <c:v>44305</c:v>
                </c:pt>
                <c:pt idx="96">
                  <c:v>44306</c:v>
                </c:pt>
                <c:pt idx="97">
                  <c:v>44307</c:v>
                </c:pt>
                <c:pt idx="98">
                  <c:v>44308</c:v>
                </c:pt>
                <c:pt idx="99">
                  <c:v>44309</c:v>
                </c:pt>
                <c:pt idx="100">
                  <c:v>44310</c:v>
                </c:pt>
                <c:pt idx="101">
                  <c:v>44312</c:v>
                </c:pt>
                <c:pt idx="102">
                  <c:v>44313</c:v>
                </c:pt>
                <c:pt idx="103">
                  <c:v>44314</c:v>
                </c:pt>
                <c:pt idx="104">
                  <c:v>44315</c:v>
                </c:pt>
                <c:pt idx="105">
                  <c:v>44316</c:v>
                </c:pt>
                <c:pt idx="106">
                  <c:v>44317</c:v>
                </c:pt>
                <c:pt idx="107">
                  <c:v>44319</c:v>
                </c:pt>
                <c:pt idx="108">
                  <c:v>44320</c:v>
                </c:pt>
                <c:pt idx="109">
                  <c:v>44321</c:v>
                </c:pt>
                <c:pt idx="110">
                  <c:v>44322</c:v>
                </c:pt>
                <c:pt idx="111">
                  <c:v>44323</c:v>
                </c:pt>
                <c:pt idx="112">
                  <c:v>44324</c:v>
                </c:pt>
                <c:pt idx="113">
                  <c:v>44326</c:v>
                </c:pt>
                <c:pt idx="114">
                  <c:v>44327</c:v>
                </c:pt>
                <c:pt idx="115">
                  <c:v>44328</c:v>
                </c:pt>
                <c:pt idx="116">
                  <c:v>44329</c:v>
                </c:pt>
                <c:pt idx="117">
                  <c:v>44330</c:v>
                </c:pt>
                <c:pt idx="118">
                  <c:v>44331</c:v>
                </c:pt>
                <c:pt idx="119">
                  <c:v>44333</c:v>
                </c:pt>
                <c:pt idx="120">
                  <c:v>44334</c:v>
                </c:pt>
                <c:pt idx="121">
                  <c:v>44335</c:v>
                </c:pt>
                <c:pt idx="122">
                  <c:v>44336</c:v>
                </c:pt>
                <c:pt idx="123">
                  <c:v>44337</c:v>
                </c:pt>
                <c:pt idx="124">
                  <c:v>44338</c:v>
                </c:pt>
                <c:pt idx="125">
                  <c:v>44340</c:v>
                </c:pt>
                <c:pt idx="126">
                  <c:v>44341</c:v>
                </c:pt>
                <c:pt idx="127">
                  <c:v>44342</c:v>
                </c:pt>
                <c:pt idx="128">
                  <c:v>44343</c:v>
                </c:pt>
                <c:pt idx="129">
                  <c:v>44344</c:v>
                </c:pt>
                <c:pt idx="130">
                  <c:v>44345</c:v>
                </c:pt>
                <c:pt idx="131">
                  <c:v>44347</c:v>
                </c:pt>
                <c:pt idx="132">
                  <c:v>44348</c:v>
                </c:pt>
                <c:pt idx="133">
                  <c:v>44349</c:v>
                </c:pt>
                <c:pt idx="134">
                  <c:v>44350</c:v>
                </c:pt>
                <c:pt idx="135">
                  <c:v>44351</c:v>
                </c:pt>
                <c:pt idx="136">
                  <c:v>44352</c:v>
                </c:pt>
                <c:pt idx="137">
                  <c:v>44353</c:v>
                </c:pt>
                <c:pt idx="138">
                  <c:v>44354</c:v>
                </c:pt>
                <c:pt idx="139">
                  <c:v>44355</c:v>
                </c:pt>
                <c:pt idx="140">
                  <c:v>44356</c:v>
                </c:pt>
                <c:pt idx="141">
                  <c:v>44357</c:v>
                </c:pt>
                <c:pt idx="142">
                  <c:v>44358</c:v>
                </c:pt>
                <c:pt idx="143">
                  <c:v>44359</c:v>
                </c:pt>
                <c:pt idx="144">
                  <c:v>44360</c:v>
                </c:pt>
                <c:pt idx="145">
                  <c:v>44361</c:v>
                </c:pt>
                <c:pt idx="146">
                  <c:v>44362</c:v>
                </c:pt>
                <c:pt idx="147">
                  <c:v>44363</c:v>
                </c:pt>
                <c:pt idx="148">
                  <c:v>44364</c:v>
                </c:pt>
                <c:pt idx="149">
                  <c:v>44365</c:v>
                </c:pt>
                <c:pt idx="150">
                  <c:v>44366</c:v>
                </c:pt>
                <c:pt idx="151">
                  <c:v>44367</c:v>
                </c:pt>
                <c:pt idx="152">
                  <c:v>44368</c:v>
                </c:pt>
                <c:pt idx="153">
                  <c:v>44369</c:v>
                </c:pt>
                <c:pt idx="154">
                  <c:v>44370</c:v>
                </c:pt>
                <c:pt idx="155">
                  <c:v>44371</c:v>
                </c:pt>
                <c:pt idx="156">
                  <c:v>44372</c:v>
                </c:pt>
                <c:pt idx="157">
                  <c:v>44373</c:v>
                </c:pt>
                <c:pt idx="158">
                  <c:v>44374</c:v>
                </c:pt>
                <c:pt idx="159">
                  <c:v>44375</c:v>
                </c:pt>
                <c:pt idx="160">
                  <c:v>44376</c:v>
                </c:pt>
                <c:pt idx="161">
                  <c:v>44377</c:v>
                </c:pt>
                <c:pt idx="162">
                  <c:v>44378</c:v>
                </c:pt>
                <c:pt idx="163">
                  <c:v>44379</c:v>
                </c:pt>
                <c:pt idx="164">
                  <c:v>44380</c:v>
                </c:pt>
                <c:pt idx="165">
                  <c:v>44381</c:v>
                </c:pt>
                <c:pt idx="166">
                  <c:v>44382</c:v>
                </c:pt>
                <c:pt idx="167">
                  <c:v>44383</c:v>
                </c:pt>
                <c:pt idx="168">
                  <c:v>44384</c:v>
                </c:pt>
                <c:pt idx="169">
                  <c:v>44385</c:v>
                </c:pt>
                <c:pt idx="170">
                  <c:v>44386</c:v>
                </c:pt>
                <c:pt idx="171">
                  <c:v>44387</c:v>
                </c:pt>
                <c:pt idx="172">
                  <c:v>44388</c:v>
                </c:pt>
                <c:pt idx="173">
                  <c:v>44389</c:v>
                </c:pt>
                <c:pt idx="174">
                  <c:v>44390</c:v>
                </c:pt>
                <c:pt idx="175">
                  <c:v>44391</c:v>
                </c:pt>
                <c:pt idx="176">
                  <c:v>44392</c:v>
                </c:pt>
                <c:pt idx="177">
                  <c:v>44393</c:v>
                </c:pt>
                <c:pt idx="178">
                  <c:v>44394</c:v>
                </c:pt>
                <c:pt idx="179">
                  <c:v>44395</c:v>
                </c:pt>
                <c:pt idx="180">
                  <c:v>44396</c:v>
                </c:pt>
                <c:pt idx="181">
                  <c:v>44397</c:v>
                </c:pt>
                <c:pt idx="182">
                  <c:v>44398</c:v>
                </c:pt>
                <c:pt idx="183">
                  <c:v>44399</c:v>
                </c:pt>
                <c:pt idx="184">
                  <c:v>44400</c:v>
                </c:pt>
                <c:pt idx="185">
                  <c:v>44401</c:v>
                </c:pt>
                <c:pt idx="186">
                  <c:v>44402</c:v>
                </c:pt>
                <c:pt idx="187">
                  <c:v>44403</c:v>
                </c:pt>
              </c:numCache>
            </c:numRef>
          </c:cat>
          <c:val>
            <c:numRef>
              <c:f>Graphs!$E$2:$E$192</c:f>
              <c:numCache>
                <c:formatCode>0,,\ \ε\κ\α\τ</c:formatCode>
                <c:ptCount val="191"/>
                <c:pt idx="0">
                  <c:v>8917864</c:v>
                </c:pt>
                <c:pt idx="1">
                  <c:v>17835728</c:v>
                </c:pt>
                <c:pt idx="2">
                  <c:v>26753592</c:v>
                </c:pt>
                <c:pt idx="3">
                  <c:v>35671456</c:v>
                </c:pt>
                <c:pt idx="4">
                  <c:v>44589320</c:v>
                </c:pt>
                <c:pt idx="5">
                  <c:v>53507184</c:v>
                </c:pt>
                <c:pt idx="6">
                  <c:v>62425048</c:v>
                </c:pt>
                <c:pt idx="7">
                  <c:v>71342912</c:v>
                </c:pt>
                <c:pt idx="8">
                  <c:v>80260776</c:v>
                </c:pt>
                <c:pt idx="9">
                  <c:v>89178640</c:v>
                </c:pt>
                <c:pt idx="10">
                  <c:v>98096504</c:v>
                </c:pt>
                <c:pt idx="11">
                  <c:v>107014368</c:v>
                </c:pt>
                <c:pt idx="12">
                  <c:v>115932232</c:v>
                </c:pt>
                <c:pt idx="13">
                  <c:v>124850096</c:v>
                </c:pt>
                <c:pt idx="14">
                  <c:v>133767960</c:v>
                </c:pt>
                <c:pt idx="15">
                  <c:v>142685822</c:v>
                </c:pt>
                <c:pt idx="16">
                  <c:v>151603263</c:v>
                </c:pt>
                <c:pt idx="17">
                  <c:v>160520055</c:v>
                </c:pt>
                <c:pt idx="18">
                  <c:v>169436255</c:v>
                </c:pt>
                <c:pt idx="19">
                  <c:v>178351858</c:v>
                </c:pt>
                <c:pt idx="20">
                  <c:v>187267143</c:v>
                </c:pt>
                <c:pt idx="21">
                  <c:v>196181872</c:v>
                </c:pt>
                <c:pt idx="22">
                  <c:v>205091675</c:v>
                </c:pt>
                <c:pt idx="23">
                  <c:v>213996394</c:v>
                </c:pt>
                <c:pt idx="24">
                  <c:v>222896379</c:v>
                </c:pt>
                <c:pt idx="25">
                  <c:v>231790446</c:v>
                </c:pt>
                <c:pt idx="26">
                  <c:v>240675568</c:v>
                </c:pt>
                <c:pt idx="27">
                  <c:v>249554544</c:v>
                </c:pt>
                <c:pt idx="28">
                  <c:v>258425842</c:v>
                </c:pt>
                <c:pt idx="29">
                  <c:v>267289621</c:v>
                </c:pt>
                <c:pt idx="30">
                  <c:v>276145466</c:v>
                </c:pt>
                <c:pt idx="31">
                  <c:v>284994866</c:v>
                </c:pt>
                <c:pt idx="32">
                  <c:v>293839035</c:v>
                </c:pt>
                <c:pt idx="33">
                  <c:v>302677139</c:v>
                </c:pt>
                <c:pt idx="34">
                  <c:v>311510250</c:v>
                </c:pt>
                <c:pt idx="35">
                  <c:v>320335532</c:v>
                </c:pt>
                <c:pt idx="36">
                  <c:v>329147273</c:v>
                </c:pt>
                <c:pt idx="37">
                  <c:v>337943521</c:v>
                </c:pt>
                <c:pt idx="38">
                  <c:v>346722096</c:v>
                </c:pt>
                <c:pt idx="39">
                  <c:v>355485053</c:v>
                </c:pt>
                <c:pt idx="40">
                  <c:v>364234221</c:v>
                </c:pt>
                <c:pt idx="41">
                  <c:v>372974159</c:v>
                </c:pt>
                <c:pt idx="42">
                  <c:v>381701326</c:v>
                </c:pt>
                <c:pt idx="43">
                  <c:v>390415277</c:v>
                </c:pt>
                <c:pt idx="44">
                  <c:v>399117867</c:v>
                </c:pt>
                <c:pt idx="45">
                  <c:v>407808137</c:v>
                </c:pt>
                <c:pt idx="46">
                  <c:v>416496412</c:v>
                </c:pt>
                <c:pt idx="47">
                  <c:v>425170686</c:v>
                </c:pt>
                <c:pt idx="48">
                  <c:v>433831074</c:v>
                </c:pt>
                <c:pt idx="49">
                  <c:v>442477101</c:v>
                </c:pt>
                <c:pt idx="50">
                  <c:v>451108634</c:v>
                </c:pt>
                <c:pt idx="51">
                  <c:v>459725572</c:v>
                </c:pt>
                <c:pt idx="52">
                  <c:v>468329789</c:v>
                </c:pt>
                <c:pt idx="53">
                  <c:v>476920517</c:v>
                </c:pt>
                <c:pt idx="54">
                  <c:v>485498979</c:v>
                </c:pt>
                <c:pt idx="55">
                  <c:v>494068652</c:v>
                </c:pt>
                <c:pt idx="56">
                  <c:v>502630957</c:v>
                </c:pt>
                <c:pt idx="57">
                  <c:v>511187394</c:v>
                </c:pt>
                <c:pt idx="58">
                  <c:v>519738898</c:v>
                </c:pt>
                <c:pt idx="59">
                  <c:v>528284339</c:v>
                </c:pt>
                <c:pt idx="60">
                  <c:v>536824355</c:v>
                </c:pt>
                <c:pt idx="61">
                  <c:v>545358778</c:v>
                </c:pt>
                <c:pt idx="62">
                  <c:v>553886013</c:v>
                </c:pt>
                <c:pt idx="63">
                  <c:v>562404944</c:v>
                </c:pt>
                <c:pt idx="64">
                  <c:v>570916741</c:v>
                </c:pt>
                <c:pt idx="65">
                  <c:v>579426815</c:v>
                </c:pt>
                <c:pt idx="66">
                  <c:v>587924049</c:v>
                </c:pt>
                <c:pt idx="67">
                  <c:v>596411824</c:v>
                </c:pt>
                <c:pt idx="68">
                  <c:v>604889134</c:v>
                </c:pt>
                <c:pt idx="69">
                  <c:v>613356684</c:v>
                </c:pt>
                <c:pt idx="70">
                  <c:v>621815107</c:v>
                </c:pt>
                <c:pt idx="71">
                  <c:v>630261915</c:v>
                </c:pt>
                <c:pt idx="72">
                  <c:v>638694967</c:v>
                </c:pt>
                <c:pt idx="73">
                  <c:v>647111422</c:v>
                </c:pt>
                <c:pt idx="74">
                  <c:v>655527846</c:v>
                </c:pt>
                <c:pt idx="75">
                  <c:v>663919281</c:v>
                </c:pt>
                <c:pt idx="76">
                  <c:v>672288657</c:v>
                </c:pt>
                <c:pt idx="77">
                  <c:v>680637725</c:v>
                </c:pt>
                <c:pt idx="78">
                  <c:v>688967298</c:v>
                </c:pt>
                <c:pt idx="79">
                  <c:v>697277995</c:v>
                </c:pt>
                <c:pt idx="80">
                  <c:v>705571178</c:v>
                </c:pt>
                <c:pt idx="81">
                  <c:v>713847133</c:v>
                </c:pt>
                <c:pt idx="82">
                  <c:v>722106063</c:v>
                </c:pt>
                <c:pt idx="83">
                  <c:v>730360247</c:v>
                </c:pt>
                <c:pt idx="84">
                  <c:v>738601718</c:v>
                </c:pt>
                <c:pt idx="85">
                  <c:v>746828842</c:v>
                </c:pt>
                <c:pt idx="86">
                  <c:v>755041921</c:v>
                </c:pt>
                <c:pt idx="87">
                  <c:v>763239585</c:v>
                </c:pt>
                <c:pt idx="88">
                  <c:v>771423609</c:v>
                </c:pt>
                <c:pt idx="89">
                  <c:v>779596084</c:v>
                </c:pt>
                <c:pt idx="90">
                  <c:v>787757926</c:v>
                </c:pt>
                <c:pt idx="91">
                  <c:v>795910802</c:v>
                </c:pt>
                <c:pt idx="92">
                  <c:v>804061595</c:v>
                </c:pt>
                <c:pt idx="93">
                  <c:v>812210583</c:v>
                </c:pt>
                <c:pt idx="94">
                  <c:v>820358250</c:v>
                </c:pt>
                <c:pt idx="95">
                  <c:v>828504090</c:v>
                </c:pt>
                <c:pt idx="96">
                  <c:v>836647584</c:v>
                </c:pt>
                <c:pt idx="97">
                  <c:v>844789019</c:v>
                </c:pt>
                <c:pt idx="98">
                  <c:v>852922743</c:v>
                </c:pt>
                <c:pt idx="99">
                  <c:v>861046611</c:v>
                </c:pt>
                <c:pt idx="100">
                  <c:v>869147372</c:v>
                </c:pt>
                <c:pt idx="101">
                  <c:v>877214137</c:v>
                </c:pt>
                <c:pt idx="102">
                  <c:v>885250777</c:v>
                </c:pt>
                <c:pt idx="103">
                  <c:v>893258506</c:v>
                </c:pt>
                <c:pt idx="104">
                  <c:v>901232572</c:v>
                </c:pt>
                <c:pt idx="105">
                  <c:v>909206313</c:v>
                </c:pt>
                <c:pt idx="106">
                  <c:v>917179696</c:v>
                </c:pt>
                <c:pt idx="107">
                  <c:v>925152229</c:v>
                </c:pt>
                <c:pt idx="108">
                  <c:v>933083541</c:v>
                </c:pt>
                <c:pt idx="109">
                  <c:v>940959567</c:v>
                </c:pt>
                <c:pt idx="110">
                  <c:v>948777350</c:v>
                </c:pt>
                <c:pt idx="111">
                  <c:v>956537104</c:v>
                </c:pt>
                <c:pt idx="112">
                  <c:v>964238285</c:v>
                </c:pt>
                <c:pt idx="113">
                  <c:v>971878324</c:v>
                </c:pt>
                <c:pt idx="114">
                  <c:v>979460390</c:v>
                </c:pt>
                <c:pt idx="115">
                  <c:v>986985973</c:v>
                </c:pt>
                <c:pt idx="116">
                  <c:v>994452999</c:v>
                </c:pt>
                <c:pt idx="117">
                  <c:v>1001860768</c:v>
                </c:pt>
                <c:pt idx="118">
                  <c:v>1009210403</c:v>
                </c:pt>
                <c:pt idx="119">
                  <c:v>1016503663</c:v>
                </c:pt>
                <c:pt idx="120">
                  <c:v>1023748752</c:v>
                </c:pt>
                <c:pt idx="121">
                  <c:v>1030957228</c:v>
                </c:pt>
                <c:pt idx="122">
                  <c:v>1038131698</c:v>
                </c:pt>
                <c:pt idx="123">
                  <c:v>1045280791</c:v>
                </c:pt>
                <c:pt idx="124">
                  <c:v>1052407384</c:v>
                </c:pt>
                <c:pt idx="125">
                  <c:v>1059511433</c:v>
                </c:pt>
                <c:pt idx="126">
                  <c:v>1066592524</c:v>
                </c:pt>
                <c:pt idx="127">
                  <c:v>1073629694</c:v>
                </c:pt>
                <c:pt idx="128">
                  <c:v>1080623068</c:v>
                </c:pt>
                <c:pt idx="129">
                  <c:v>1087573083</c:v>
                </c:pt>
                <c:pt idx="130">
                  <c:v>1094479958</c:v>
                </c:pt>
                <c:pt idx="131">
                  <c:v>1101339535</c:v>
                </c:pt>
                <c:pt idx="132">
                  <c:v>1108151428</c:v>
                </c:pt>
                <c:pt idx="133">
                  <c:v>1114913850</c:v>
                </c:pt>
                <c:pt idx="134">
                  <c:v>1121627494</c:v>
                </c:pt>
                <c:pt idx="135">
                  <c:v>1128292011</c:v>
                </c:pt>
                <c:pt idx="136">
                  <c:v>1134904249</c:v>
                </c:pt>
                <c:pt idx="137">
                  <c:v>1141512747</c:v>
                </c:pt>
                <c:pt idx="138">
                  <c:v>1148061424</c:v>
                </c:pt>
                <c:pt idx="139">
                  <c:v>1154543436</c:v>
                </c:pt>
                <c:pt idx="140">
                  <c:v>1160954679</c:v>
                </c:pt>
                <c:pt idx="141">
                  <c:v>1167290389</c:v>
                </c:pt>
                <c:pt idx="142">
                  <c:v>1173547993</c:v>
                </c:pt>
                <c:pt idx="143">
                  <c:v>1179722006</c:v>
                </c:pt>
                <c:pt idx="144">
                  <c:v>1185890278</c:v>
                </c:pt>
                <c:pt idx="145">
                  <c:v>1191977061</c:v>
                </c:pt>
                <c:pt idx="146">
                  <c:v>1197983585</c:v>
                </c:pt>
                <c:pt idx="147">
                  <c:v>1203920566</c:v>
                </c:pt>
                <c:pt idx="148">
                  <c:v>1209792541</c:v>
                </c:pt>
                <c:pt idx="149">
                  <c:v>1215601414</c:v>
                </c:pt>
                <c:pt idx="150">
                  <c:v>1221347904</c:v>
                </c:pt>
                <c:pt idx="151">
                  <c:v>1227090325</c:v>
                </c:pt>
                <c:pt idx="152">
                  <c:v>1232832688</c:v>
                </c:pt>
                <c:pt idx="153">
                  <c:v>1238501899</c:v>
                </c:pt>
                <c:pt idx="154">
                  <c:v>1244098119</c:v>
                </c:pt>
                <c:pt idx="155">
                  <c:v>1249625923</c:v>
                </c:pt>
                <c:pt idx="156">
                  <c:v>1255082622</c:v>
                </c:pt>
                <c:pt idx="157">
                  <c:v>1260466485</c:v>
                </c:pt>
                <c:pt idx="158">
                  <c:v>1265793412</c:v>
                </c:pt>
                <c:pt idx="159">
                  <c:v>1271045196</c:v>
                </c:pt>
                <c:pt idx="160">
                  <c:v>1276233000</c:v>
                </c:pt>
                <c:pt idx="161">
                  <c:v>1281361958</c:v>
                </c:pt>
                <c:pt idx="162">
                  <c:v>1286448675</c:v>
                </c:pt>
                <c:pt idx="163">
                  <c:v>1291488494</c:v>
                </c:pt>
                <c:pt idx="164">
                  <c:v>1296489342</c:v>
                </c:pt>
                <c:pt idx="165">
                  <c:v>1301438856</c:v>
                </c:pt>
                <c:pt idx="166">
                  <c:v>1306338900</c:v>
                </c:pt>
                <c:pt idx="167">
                  <c:v>1311198621</c:v>
                </c:pt>
                <c:pt idx="168">
                  <c:v>1316010832</c:v>
                </c:pt>
                <c:pt idx="169">
                  <c:v>1320776789</c:v>
                </c:pt>
                <c:pt idx="170">
                  <c:v>1325492806</c:v>
                </c:pt>
                <c:pt idx="171">
                  <c:v>1330154982</c:v>
                </c:pt>
                <c:pt idx="172">
                  <c:v>1334814236</c:v>
                </c:pt>
                <c:pt idx="173">
                  <c:v>1339400166</c:v>
                </c:pt>
                <c:pt idx="174">
                  <c:v>1343929958</c:v>
                </c:pt>
                <c:pt idx="175">
                  <c:v>1348409096</c:v>
                </c:pt>
                <c:pt idx="176">
                  <c:v>1352840927</c:v>
                </c:pt>
                <c:pt idx="177">
                  <c:v>1357224536</c:v>
                </c:pt>
                <c:pt idx="178">
                  <c:v>1361555686</c:v>
                </c:pt>
                <c:pt idx="179">
                  <c:v>1365882792</c:v>
                </c:pt>
                <c:pt idx="180">
                  <c:v>1370155755</c:v>
                </c:pt>
                <c:pt idx="181">
                  <c:v>1374383501</c:v>
                </c:pt>
                <c:pt idx="182">
                  <c:v>1378566962</c:v>
                </c:pt>
                <c:pt idx="183">
                  <c:v>1382697059</c:v>
                </c:pt>
                <c:pt idx="184">
                  <c:v>1386783949</c:v>
                </c:pt>
                <c:pt idx="185">
                  <c:v>1390820791</c:v>
                </c:pt>
                <c:pt idx="186">
                  <c:v>1394856427</c:v>
                </c:pt>
                <c:pt idx="187">
                  <c:v>1398831160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D-4C9C-9202-DDF776F0A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871192"/>
        <c:axId val="615869880"/>
      </c:lineChart>
      <c:dateAx>
        <c:axId val="6158711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869880"/>
        <c:crosses val="autoZero"/>
        <c:auto val="1"/>
        <c:lblOffset val="100"/>
        <c:baseTimeUnit val="days"/>
      </c:dateAx>
      <c:valAx>
        <c:axId val="615869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,,\ \ε\κ\α\τ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871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142876</xdr:colOff>
      <xdr:row>31</xdr:row>
      <xdr:rowOff>114301</xdr:rowOff>
    </xdr:from>
    <xdr:to>
      <xdr:col>18</xdr:col>
      <xdr:colOff>9526</xdr:colOff>
      <xdr:row>58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7676F01-D256-400D-94E3-87A88C3BB3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176211</xdr:colOff>
      <xdr:row>1</xdr:row>
      <xdr:rowOff>166684</xdr:rowOff>
    </xdr:from>
    <xdr:to>
      <xdr:col>17</xdr:col>
      <xdr:colOff>542925</xdr:colOff>
      <xdr:row>30</xdr:row>
      <xdr:rowOff>76199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4F3A783-0E3E-478F-9572-B8F11942A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b.archive.org/web/20210731133510/https:/github.com/owid/covid-19-data/blob/master/public/data/vaccinations/country_data/Greece.cs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2"/>
  <sheetViews>
    <sheetView topLeftCell="A152" workbookViewId="0">
      <selection activeCell="E191" sqref="E191"/>
    </sheetView>
  </sheetViews>
  <sheetFormatPr defaultRowHeight="15" x14ac:dyDescent="0.25"/>
  <cols>
    <col min="2" max="2" width="10.5703125" customWidth="1"/>
    <col min="3" max="3" width="21.42578125" customWidth="1"/>
    <col min="4" max="4" width="21" customWidth="1"/>
    <col min="5" max="5" width="24" customWidth="1"/>
    <col min="6" max="6" width="34.85546875" customWidth="1"/>
    <col min="7" max="7" width="16.85546875" customWidth="1"/>
    <col min="12" max="12" width="26" customWidth="1"/>
    <col min="13" max="13" width="27.7109375" customWidth="1"/>
  </cols>
  <sheetData>
    <row r="1" spans="1:1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6</v>
      </c>
      <c r="G1" s="3" t="s">
        <v>7</v>
      </c>
      <c r="I1" s="5" t="s">
        <v>19</v>
      </c>
      <c r="J1" s="8" t="s">
        <v>20</v>
      </c>
    </row>
    <row r="2" spans="1:10" x14ac:dyDescent="0.25">
      <c r="A2" s="1" t="s">
        <v>5</v>
      </c>
      <c r="B2" s="2">
        <v>44197</v>
      </c>
      <c r="C2" s="1">
        <v>2603</v>
      </c>
      <c r="D2" s="1">
        <v>2603</v>
      </c>
      <c r="E2" s="1">
        <v>0</v>
      </c>
      <c r="F2" s="1">
        <f t="shared" ref="F2:F29" si="0">$G$2-E2</f>
        <v>8917864</v>
      </c>
      <c r="G2" s="1">
        <v>8917864</v>
      </c>
    </row>
    <row r="3" spans="1:10" x14ac:dyDescent="0.25">
      <c r="A3" s="1" t="s">
        <v>5</v>
      </c>
      <c r="B3" s="2">
        <v>44198</v>
      </c>
      <c r="C3" s="1">
        <v>3149</v>
      </c>
      <c r="D3" s="1">
        <v>3149</v>
      </c>
      <c r="E3" s="1">
        <v>0</v>
      </c>
      <c r="F3" s="1">
        <f t="shared" si="0"/>
        <v>8917864</v>
      </c>
    </row>
    <row r="4" spans="1:10" x14ac:dyDescent="0.25">
      <c r="A4" s="1" t="s">
        <v>5</v>
      </c>
      <c r="B4" s="2">
        <v>44199</v>
      </c>
      <c r="C4" s="1">
        <v>3869</v>
      </c>
      <c r="D4" s="1">
        <v>3869</v>
      </c>
      <c r="E4" s="1">
        <v>0</v>
      </c>
      <c r="F4" s="1">
        <f t="shared" si="0"/>
        <v>8917864</v>
      </c>
    </row>
    <row r="5" spans="1:10" x14ac:dyDescent="0.25">
      <c r="A5" s="1" t="s">
        <v>5</v>
      </c>
      <c r="B5" s="2">
        <v>44200</v>
      </c>
      <c r="C5" s="1">
        <v>10327</v>
      </c>
      <c r="D5" s="1">
        <v>10327</v>
      </c>
      <c r="E5" s="1">
        <v>0</v>
      </c>
      <c r="F5" s="1">
        <f t="shared" si="0"/>
        <v>8917864</v>
      </c>
    </row>
    <row r="6" spans="1:10" x14ac:dyDescent="0.25">
      <c r="A6" s="1" t="s">
        <v>5</v>
      </c>
      <c r="B6" s="2">
        <v>44201</v>
      </c>
      <c r="C6" s="1">
        <v>16631</v>
      </c>
      <c r="D6" s="1">
        <v>16631</v>
      </c>
      <c r="E6" s="1">
        <v>0</v>
      </c>
      <c r="F6" s="1">
        <f t="shared" si="0"/>
        <v>8917864</v>
      </c>
    </row>
    <row r="7" spans="1:10" x14ac:dyDescent="0.25">
      <c r="A7" s="1" t="s">
        <v>5</v>
      </c>
      <c r="B7" s="2">
        <v>44202</v>
      </c>
      <c r="C7" s="1">
        <v>20616</v>
      </c>
      <c r="D7" s="1">
        <v>20616</v>
      </c>
      <c r="E7" s="1">
        <v>0</v>
      </c>
      <c r="F7" s="1">
        <f t="shared" si="0"/>
        <v>8917864</v>
      </c>
    </row>
    <row r="8" spans="1:10" x14ac:dyDescent="0.25">
      <c r="A8" s="1" t="s">
        <v>5</v>
      </c>
      <c r="B8" s="2">
        <v>44203</v>
      </c>
      <c r="C8" s="1">
        <v>26445</v>
      </c>
      <c r="D8" s="1">
        <v>26445</v>
      </c>
      <c r="E8" s="1">
        <v>0</v>
      </c>
      <c r="F8" s="1">
        <f t="shared" si="0"/>
        <v>8917864</v>
      </c>
    </row>
    <row r="9" spans="1:10" x14ac:dyDescent="0.25">
      <c r="A9" s="1" t="s">
        <v>5</v>
      </c>
      <c r="B9" s="2">
        <v>44204</v>
      </c>
      <c r="C9" s="1">
        <v>35272</v>
      </c>
      <c r="D9" s="1">
        <v>35272</v>
      </c>
      <c r="E9" s="1">
        <v>0</v>
      </c>
      <c r="F9" s="1">
        <f t="shared" si="0"/>
        <v>8917864</v>
      </c>
    </row>
    <row r="10" spans="1:10" x14ac:dyDescent="0.25">
      <c r="A10" s="1" t="s">
        <v>5</v>
      </c>
      <c r="B10" s="2">
        <v>44205</v>
      </c>
      <c r="C10" s="1">
        <v>40427</v>
      </c>
      <c r="D10" s="1">
        <v>40427</v>
      </c>
      <c r="E10" s="1">
        <v>0</v>
      </c>
      <c r="F10" s="1">
        <f t="shared" si="0"/>
        <v>8917864</v>
      </c>
    </row>
    <row r="11" spans="1:10" x14ac:dyDescent="0.25">
      <c r="A11" s="1" t="s">
        <v>5</v>
      </c>
      <c r="B11" s="2">
        <v>44206</v>
      </c>
      <c r="C11" s="1">
        <v>44645</v>
      </c>
      <c r="D11" s="1">
        <v>44645</v>
      </c>
      <c r="E11" s="1">
        <v>0</v>
      </c>
      <c r="F11" s="1">
        <f t="shared" si="0"/>
        <v>8917864</v>
      </c>
    </row>
    <row r="12" spans="1:10" x14ac:dyDescent="0.25">
      <c r="A12" s="1" t="s">
        <v>5</v>
      </c>
      <c r="B12" s="2">
        <v>44207</v>
      </c>
      <c r="C12" s="1">
        <v>50045</v>
      </c>
      <c r="D12" s="1">
        <v>50045</v>
      </c>
      <c r="E12" s="1">
        <v>0</v>
      </c>
      <c r="F12" s="1">
        <f t="shared" si="0"/>
        <v>8917864</v>
      </c>
    </row>
    <row r="13" spans="1:10" x14ac:dyDescent="0.25">
      <c r="A13" s="1" t="s">
        <v>5</v>
      </c>
      <c r="B13" s="2">
        <v>44208</v>
      </c>
      <c r="C13" s="1">
        <v>56475</v>
      </c>
      <c r="D13" s="1">
        <v>56475</v>
      </c>
      <c r="E13" s="1">
        <v>0</v>
      </c>
      <c r="F13" s="1">
        <f t="shared" si="0"/>
        <v>8917864</v>
      </c>
    </row>
    <row r="14" spans="1:10" x14ac:dyDescent="0.25">
      <c r="A14" s="1" t="s">
        <v>5</v>
      </c>
      <c r="B14" s="2">
        <v>44209</v>
      </c>
      <c r="C14" s="1">
        <v>64932</v>
      </c>
      <c r="D14" s="1">
        <v>64932</v>
      </c>
      <c r="E14" s="1">
        <v>0</v>
      </c>
      <c r="F14" s="1">
        <f t="shared" si="0"/>
        <v>8917864</v>
      </c>
    </row>
    <row r="15" spans="1:10" x14ac:dyDescent="0.25">
      <c r="A15" s="1" t="s">
        <v>5</v>
      </c>
      <c r="B15" s="2">
        <v>44210</v>
      </c>
      <c r="C15" s="1">
        <v>70960</v>
      </c>
      <c r="D15" s="1">
        <v>70960</v>
      </c>
      <c r="E15" s="1">
        <v>0</v>
      </c>
      <c r="F15" s="1">
        <f t="shared" si="0"/>
        <v>8917864</v>
      </c>
    </row>
    <row r="16" spans="1:10" x14ac:dyDescent="0.25">
      <c r="A16" s="1" t="s">
        <v>5</v>
      </c>
      <c r="B16" s="2">
        <v>44211</v>
      </c>
      <c r="C16" s="1">
        <v>75412</v>
      </c>
      <c r="D16" s="1">
        <v>75412</v>
      </c>
      <c r="E16" s="1">
        <v>0</v>
      </c>
      <c r="F16" s="1">
        <f t="shared" si="0"/>
        <v>8917864</v>
      </c>
    </row>
    <row r="17" spans="1:6" x14ac:dyDescent="0.25">
      <c r="A17" s="1" t="s">
        <v>5</v>
      </c>
      <c r="B17" s="2">
        <v>44212</v>
      </c>
      <c r="C17" s="1">
        <v>80391</v>
      </c>
      <c r="D17" s="1">
        <v>80389</v>
      </c>
      <c r="E17" s="1">
        <v>2</v>
      </c>
      <c r="F17" s="1">
        <f t="shared" si="0"/>
        <v>8917862</v>
      </c>
    </row>
    <row r="18" spans="1:6" x14ac:dyDescent="0.25">
      <c r="A18" s="1" t="s">
        <v>5</v>
      </c>
      <c r="B18" s="2">
        <v>44214</v>
      </c>
      <c r="C18" s="1">
        <v>85898</v>
      </c>
      <c r="D18" s="1">
        <v>85475</v>
      </c>
      <c r="E18" s="1">
        <v>423</v>
      </c>
      <c r="F18" s="1">
        <f t="shared" si="0"/>
        <v>8917441</v>
      </c>
    </row>
    <row r="19" spans="1:6" x14ac:dyDescent="0.25">
      <c r="A19" s="1" t="s">
        <v>5</v>
      </c>
      <c r="B19" s="2">
        <v>44215</v>
      </c>
      <c r="C19" s="1">
        <v>94454</v>
      </c>
      <c r="D19" s="1">
        <v>93382</v>
      </c>
      <c r="E19" s="1">
        <v>1072</v>
      </c>
      <c r="F19" s="1">
        <f t="shared" si="0"/>
        <v>8916792</v>
      </c>
    </row>
    <row r="20" spans="1:6" x14ac:dyDescent="0.25">
      <c r="A20" s="1" t="s">
        <v>5</v>
      </c>
      <c r="B20" s="2">
        <v>44216</v>
      </c>
      <c r="C20" s="1">
        <v>109831</v>
      </c>
      <c r="D20" s="1">
        <v>108167</v>
      </c>
      <c r="E20" s="1">
        <v>1664</v>
      </c>
      <c r="F20" s="1">
        <f t="shared" si="0"/>
        <v>8916200</v>
      </c>
    </row>
    <row r="21" spans="1:6" x14ac:dyDescent="0.25">
      <c r="A21" s="1" t="s">
        <v>5</v>
      </c>
      <c r="B21" s="2">
        <v>44217</v>
      </c>
      <c r="C21" s="1">
        <v>125928</v>
      </c>
      <c r="D21" s="1">
        <v>123667</v>
      </c>
      <c r="E21" s="1">
        <v>2261</v>
      </c>
      <c r="F21" s="1">
        <f t="shared" si="0"/>
        <v>8915603</v>
      </c>
    </row>
    <row r="22" spans="1:6" x14ac:dyDescent="0.25">
      <c r="A22" s="1" t="s">
        <v>5</v>
      </c>
      <c r="B22" s="2">
        <v>44218</v>
      </c>
      <c r="C22" s="1">
        <v>143877</v>
      </c>
      <c r="D22" s="1">
        <v>141298</v>
      </c>
      <c r="E22" s="1">
        <v>2579</v>
      </c>
      <c r="F22" s="1">
        <f t="shared" si="0"/>
        <v>8915285</v>
      </c>
    </row>
    <row r="23" spans="1:6" x14ac:dyDescent="0.25">
      <c r="A23" s="1" t="s">
        <v>5</v>
      </c>
      <c r="B23" s="2">
        <v>44219</v>
      </c>
      <c r="C23" s="1">
        <v>160101</v>
      </c>
      <c r="D23" s="1">
        <v>156966</v>
      </c>
      <c r="E23" s="1">
        <v>3135</v>
      </c>
      <c r="F23" s="1">
        <f t="shared" si="0"/>
        <v>8914729</v>
      </c>
    </row>
    <row r="24" spans="1:6" x14ac:dyDescent="0.25">
      <c r="A24" s="1" t="s">
        <v>5</v>
      </c>
      <c r="B24" s="2">
        <v>44221</v>
      </c>
      <c r="C24" s="1">
        <v>179951</v>
      </c>
      <c r="D24" s="1">
        <v>171890</v>
      </c>
      <c r="E24" s="1">
        <v>8061</v>
      </c>
      <c r="F24" s="1">
        <f t="shared" si="0"/>
        <v>8909803</v>
      </c>
    </row>
    <row r="25" spans="1:6" x14ac:dyDescent="0.25">
      <c r="A25" s="1" t="s">
        <v>5</v>
      </c>
      <c r="B25" s="2">
        <v>44222</v>
      </c>
      <c r="C25" s="1">
        <v>197755</v>
      </c>
      <c r="D25" s="1">
        <v>184610</v>
      </c>
      <c r="E25" s="1">
        <v>13145</v>
      </c>
      <c r="F25" s="1">
        <f t="shared" si="0"/>
        <v>8904719</v>
      </c>
    </row>
    <row r="26" spans="1:6" x14ac:dyDescent="0.25">
      <c r="A26" s="1" t="s">
        <v>5</v>
      </c>
      <c r="B26" s="2">
        <v>44223</v>
      </c>
      <c r="C26" s="1">
        <v>216040</v>
      </c>
      <c r="D26" s="1">
        <v>198161</v>
      </c>
      <c r="E26" s="1">
        <v>17879</v>
      </c>
      <c r="F26" s="1">
        <f t="shared" si="0"/>
        <v>8899985</v>
      </c>
    </row>
    <row r="27" spans="1:6" x14ac:dyDescent="0.25">
      <c r="A27" s="1" t="s">
        <v>5</v>
      </c>
      <c r="B27" s="2">
        <v>44224</v>
      </c>
      <c r="C27" s="1">
        <v>234285</v>
      </c>
      <c r="D27" s="1">
        <v>210488</v>
      </c>
      <c r="E27" s="1">
        <v>23797</v>
      </c>
      <c r="F27" s="1">
        <f t="shared" si="0"/>
        <v>8894067</v>
      </c>
    </row>
    <row r="28" spans="1:6" x14ac:dyDescent="0.25">
      <c r="A28" s="1" t="s">
        <v>5</v>
      </c>
      <c r="B28" s="2">
        <v>44225</v>
      </c>
      <c r="C28" s="1">
        <v>253363</v>
      </c>
      <c r="D28" s="1">
        <v>220621</v>
      </c>
      <c r="E28" s="1">
        <v>32742</v>
      </c>
      <c r="F28" s="1">
        <f t="shared" si="0"/>
        <v>8885122</v>
      </c>
    </row>
    <row r="29" spans="1:6" x14ac:dyDescent="0.25">
      <c r="A29" s="1" t="s">
        <v>5</v>
      </c>
      <c r="B29" s="2">
        <v>44226</v>
      </c>
      <c r="C29" s="1">
        <v>271287</v>
      </c>
      <c r="D29" s="1">
        <v>232399</v>
      </c>
      <c r="E29" s="1">
        <v>38888</v>
      </c>
      <c r="F29" s="1">
        <f t="shared" si="0"/>
        <v>8878976</v>
      </c>
    </row>
    <row r="30" spans="1:6" x14ac:dyDescent="0.25">
      <c r="A30" s="1" t="s">
        <v>5</v>
      </c>
      <c r="B30" s="2">
        <v>44228</v>
      </c>
      <c r="C30" s="1">
        <v>293817</v>
      </c>
      <c r="D30" s="1">
        <v>247251</v>
      </c>
      <c r="E30" s="1">
        <v>46566</v>
      </c>
      <c r="F30" s="1">
        <f t="shared" ref="F30:F61" si="1">$G$2-E30</f>
        <v>8871298</v>
      </c>
    </row>
    <row r="31" spans="1:6" x14ac:dyDescent="0.25">
      <c r="A31" s="1" t="s">
        <v>5</v>
      </c>
      <c r="B31" s="2">
        <v>44229</v>
      </c>
      <c r="C31" s="1">
        <v>315628</v>
      </c>
      <c r="D31" s="1">
        <v>261543</v>
      </c>
      <c r="E31" s="1">
        <v>54085</v>
      </c>
      <c r="F31" s="1">
        <f t="shared" si="1"/>
        <v>8863779</v>
      </c>
    </row>
    <row r="32" spans="1:6" x14ac:dyDescent="0.25">
      <c r="A32" s="1" t="s">
        <v>5</v>
      </c>
      <c r="B32" s="2">
        <v>44230</v>
      </c>
      <c r="C32" s="1">
        <v>338122</v>
      </c>
      <c r="D32" s="1">
        <v>276103</v>
      </c>
      <c r="E32" s="1">
        <v>62019</v>
      </c>
      <c r="F32" s="1">
        <f t="shared" si="1"/>
        <v>8855845</v>
      </c>
    </row>
    <row r="33" spans="1:6" x14ac:dyDescent="0.25">
      <c r="A33" s="1" t="s">
        <v>5</v>
      </c>
      <c r="B33" s="2">
        <v>44231</v>
      </c>
      <c r="C33" s="1">
        <v>359723</v>
      </c>
      <c r="D33" s="1">
        <v>291259</v>
      </c>
      <c r="E33" s="1">
        <v>68464</v>
      </c>
      <c r="F33" s="1">
        <f t="shared" si="1"/>
        <v>8849400</v>
      </c>
    </row>
    <row r="34" spans="1:6" x14ac:dyDescent="0.25">
      <c r="A34" s="1" t="s">
        <v>5</v>
      </c>
      <c r="B34" s="2">
        <v>44232</v>
      </c>
      <c r="C34" s="1">
        <v>380136</v>
      </c>
      <c r="D34" s="1">
        <v>306441</v>
      </c>
      <c r="E34" s="1">
        <v>73695</v>
      </c>
      <c r="F34" s="1">
        <f t="shared" si="1"/>
        <v>8844169</v>
      </c>
    </row>
    <row r="35" spans="1:6" x14ac:dyDescent="0.25">
      <c r="A35" s="1" t="s">
        <v>5</v>
      </c>
      <c r="B35" s="2">
        <v>44233</v>
      </c>
      <c r="C35" s="1">
        <v>397857</v>
      </c>
      <c r="D35" s="1">
        <v>318097</v>
      </c>
      <c r="E35" s="1">
        <v>79760</v>
      </c>
      <c r="F35" s="1">
        <f t="shared" si="1"/>
        <v>8838104</v>
      </c>
    </row>
    <row r="36" spans="1:6" x14ac:dyDescent="0.25">
      <c r="A36" s="1" t="s">
        <v>5</v>
      </c>
      <c r="B36" s="2">
        <v>44235</v>
      </c>
      <c r="C36" s="1">
        <v>417565</v>
      </c>
      <c r="D36" s="1">
        <v>332812</v>
      </c>
      <c r="E36" s="1">
        <v>84753</v>
      </c>
      <c r="F36" s="1">
        <f t="shared" si="1"/>
        <v>8833111</v>
      </c>
    </row>
    <row r="37" spans="1:6" x14ac:dyDescent="0.25">
      <c r="A37" s="1" t="s">
        <v>5</v>
      </c>
      <c r="B37" s="2">
        <v>44236</v>
      </c>
      <c r="C37" s="1">
        <v>437872</v>
      </c>
      <c r="D37" s="1">
        <v>345290</v>
      </c>
      <c r="E37" s="1">
        <v>92582</v>
      </c>
      <c r="F37" s="1">
        <f t="shared" si="1"/>
        <v>8825282</v>
      </c>
    </row>
    <row r="38" spans="1:6" x14ac:dyDescent="0.25">
      <c r="A38" s="1" t="s">
        <v>5</v>
      </c>
      <c r="B38" s="2">
        <v>44237</v>
      </c>
      <c r="C38" s="1">
        <v>459535</v>
      </c>
      <c r="D38" s="1">
        <v>353412</v>
      </c>
      <c r="E38" s="1">
        <v>106123</v>
      </c>
      <c r="F38" s="1">
        <f t="shared" si="1"/>
        <v>8811741</v>
      </c>
    </row>
    <row r="39" spans="1:6" x14ac:dyDescent="0.25">
      <c r="A39" s="1" t="s">
        <v>5</v>
      </c>
      <c r="B39" s="2">
        <v>44238</v>
      </c>
      <c r="C39" s="1">
        <v>482416</v>
      </c>
      <c r="D39" s="1">
        <v>360800</v>
      </c>
      <c r="E39" s="1">
        <v>121616</v>
      </c>
      <c r="F39" s="1">
        <f t="shared" si="1"/>
        <v>8796248</v>
      </c>
    </row>
    <row r="40" spans="1:6" x14ac:dyDescent="0.25">
      <c r="A40" s="1" t="s">
        <v>5</v>
      </c>
      <c r="B40" s="2">
        <v>44239</v>
      </c>
      <c r="C40" s="1">
        <v>506038</v>
      </c>
      <c r="D40" s="1">
        <v>366749</v>
      </c>
      <c r="E40" s="1">
        <v>139289</v>
      </c>
      <c r="F40" s="1">
        <f t="shared" si="1"/>
        <v>8778575</v>
      </c>
    </row>
    <row r="41" spans="1:6" x14ac:dyDescent="0.25">
      <c r="A41" s="1" t="s">
        <v>5</v>
      </c>
      <c r="B41" s="2">
        <v>44240</v>
      </c>
      <c r="C41" s="1">
        <v>526369</v>
      </c>
      <c r="D41" s="1">
        <v>371462</v>
      </c>
      <c r="E41" s="1">
        <v>154907</v>
      </c>
      <c r="F41" s="1">
        <f t="shared" si="1"/>
        <v>8762957</v>
      </c>
    </row>
    <row r="42" spans="1:6" x14ac:dyDescent="0.25">
      <c r="A42" s="1" t="s">
        <v>5</v>
      </c>
      <c r="B42" s="2">
        <v>44242</v>
      </c>
      <c r="C42" s="1">
        <v>554745</v>
      </c>
      <c r="D42" s="1">
        <v>386049</v>
      </c>
      <c r="E42" s="1">
        <v>168696</v>
      </c>
      <c r="F42" s="1">
        <f t="shared" si="1"/>
        <v>8749168</v>
      </c>
    </row>
    <row r="43" spans="1:6" x14ac:dyDescent="0.25">
      <c r="A43" s="1" t="s">
        <v>5</v>
      </c>
      <c r="B43" s="2">
        <v>44243</v>
      </c>
      <c r="C43" s="1">
        <v>575766</v>
      </c>
      <c r="D43" s="1">
        <v>397840</v>
      </c>
      <c r="E43" s="1">
        <v>177926</v>
      </c>
      <c r="F43" s="1">
        <f t="shared" si="1"/>
        <v>8739938</v>
      </c>
    </row>
    <row r="44" spans="1:6" x14ac:dyDescent="0.25">
      <c r="A44" s="1" t="s">
        <v>5</v>
      </c>
      <c r="B44" s="2">
        <v>44244</v>
      </c>
      <c r="C44" s="1">
        <v>603667</v>
      </c>
      <c r="D44" s="1">
        <v>412970</v>
      </c>
      <c r="E44" s="1">
        <v>190697</v>
      </c>
      <c r="F44" s="1">
        <f t="shared" si="1"/>
        <v>8727167</v>
      </c>
    </row>
    <row r="45" spans="1:6" x14ac:dyDescent="0.25">
      <c r="A45" s="1" t="s">
        <v>5</v>
      </c>
      <c r="B45" s="2">
        <v>44245</v>
      </c>
      <c r="C45" s="1">
        <v>634037</v>
      </c>
      <c r="D45" s="1">
        <v>430124</v>
      </c>
      <c r="E45" s="1">
        <v>203913</v>
      </c>
      <c r="F45" s="1">
        <f t="shared" si="1"/>
        <v>8713951</v>
      </c>
    </row>
    <row r="46" spans="1:6" x14ac:dyDescent="0.25">
      <c r="A46" s="1" t="s">
        <v>5</v>
      </c>
      <c r="B46" s="2">
        <v>44246</v>
      </c>
      <c r="C46" s="1">
        <v>664347</v>
      </c>
      <c r="D46" s="1">
        <v>449073</v>
      </c>
      <c r="E46" s="1">
        <v>215274</v>
      </c>
      <c r="F46" s="1">
        <f t="shared" si="1"/>
        <v>8702590</v>
      </c>
    </row>
    <row r="47" spans="1:6" x14ac:dyDescent="0.25">
      <c r="A47" s="1" t="s">
        <v>5</v>
      </c>
      <c r="B47" s="2">
        <v>44247</v>
      </c>
      <c r="C47" s="1">
        <v>693436</v>
      </c>
      <c r="D47" s="1">
        <v>465842</v>
      </c>
      <c r="E47" s="1">
        <v>227594</v>
      </c>
      <c r="F47" s="1">
        <f t="shared" si="1"/>
        <v>8690270</v>
      </c>
    </row>
    <row r="48" spans="1:6" x14ac:dyDescent="0.25">
      <c r="A48" s="1" t="s">
        <v>5</v>
      </c>
      <c r="B48" s="2">
        <v>44248</v>
      </c>
      <c r="C48" s="1">
        <v>697245</v>
      </c>
      <c r="D48" s="1">
        <v>467656</v>
      </c>
      <c r="E48" s="1">
        <v>229589</v>
      </c>
      <c r="F48" s="1">
        <f t="shared" si="1"/>
        <v>8688275</v>
      </c>
    </row>
    <row r="49" spans="1:6" x14ac:dyDescent="0.25">
      <c r="A49" s="1" t="s">
        <v>5</v>
      </c>
      <c r="B49" s="2">
        <v>44249</v>
      </c>
      <c r="C49" s="1">
        <v>730410</v>
      </c>
      <c r="D49" s="1">
        <v>486820</v>
      </c>
      <c r="E49" s="1">
        <v>243590</v>
      </c>
      <c r="F49" s="1">
        <f t="shared" si="1"/>
        <v>8674274</v>
      </c>
    </row>
    <row r="50" spans="1:6" x14ac:dyDescent="0.25">
      <c r="A50" s="1" t="s">
        <v>5</v>
      </c>
      <c r="B50" s="2">
        <v>44250</v>
      </c>
      <c r="C50" s="1">
        <v>762624</v>
      </c>
      <c r="D50" s="1">
        <v>505148</v>
      </c>
      <c r="E50" s="1">
        <v>257476</v>
      </c>
      <c r="F50" s="1">
        <f t="shared" si="1"/>
        <v>8660388</v>
      </c>
    </row>
    <row r="51" spans="1:6" x14ac:dyDescent="0.25">
      <c r="A51" s="1" t="s">
        <v>5</v>
      </c>
      <c r="B51" s="2">
        <v>44251</v>
      </c>
      <c r="C51" s="1">
        <v>794347</v>
      </c>
      <c r="D51" s="1">
        <v>522510</v>
      </c>
      <c r="E51" s="1">
        <v>271837</v>
      </c>
      <c r="F51" s="1">
        <f t="shared" si="1"/>
        <v>8646027</v>
      </c>
    </row>
    <row r="52" spans="1:6" x14ac:dyDescent="0.25">
      <c r="A52" s="1" t="s">
        <v>5</v>
      </c>
      <c r="B52" s="2">
        <v>44252</v>
      </c>
      <c r="C52" s="1">
        <v>826370</v>
      </c>
      <c r="D52" s="1">
        <v>540039</v>
      </c>
      <c r="E52" s="1">
        <v>286331</v>
      </c>
      <c r="F52" s="1">
        <f t="shared" si="1"/>
        <v>8631533</v>
      </c>
    </row>
    <row r="53" spans="1:6" x14ac:dyDescent="0.25">
      <c r="A53" s="1" t="s">
        <v>5</v>
      </c>
      <c r="B53" s="2">
        <v>44253</v>
      </c>
      <c r="C53" s="1">
        <v>857306</v>
      </c>
      <c r="D53" s="1">
        <v>556380</v>
      </c>
      <c r="E53" s="1">
        <v>300926</v>
      </c>
      <c r="F53" s="1">
        <f t="shared" si="1"/>
        <v>8616938</v>
      </c>
    </row>
    <row r="54" spans="1:6" x14ac:dyDescent="0.25">
      <c r="A54" s="1" t="s">
        <v>5</v>
      </c>
      <c r="B54" s="2">
        <v>44254</v>
      </c>
      <c r="C54" s="1">
        <v>885821</v>
      </c>
      <c r="D54" s="1">
        <v>572174</v>
      </c>
      <c r="E54" s="1">
        <v>313647</v>
      </c>
      <c r="F54" s="1">
        <f t="shared" si="1"/>
        <v>8604217</v>
      </c>
    </row>
    <row r="55" spans="1:6" x14ac:dyDescent="0.25">
      <c r="A55" s="1" t="s">
        <v>5</v>
      </c>
      <c r="B55" s="2">
        <v>44256</v>
      </c>
      <c r="C55" s="1">
        <v>921189</v>
      </c>
      <c r="D55" s="1">
        <v>594053</v>
      </c>
      <c r="E55" s="1">
        <v>327136</v>
      </c>
      <c r="F55" s="1">
        <f t="shared" si="1"/>
        <v>8590728</v>
      </c>
    </row>
    <row r="56" spans="1:6" x14ac:dyDescent="0.25">
      <c r="A56" s="1" t="s">
        <v>5</v>
      </c>
      <c r="B56" s="2">
        <v>44257</v>
      </c>
      <c r="C56" s="1">
        <v>957139</v>
      </c>
      <c r="D56" s="1">
        <v>617737</v>
      </c>
      <c r="E56" s="1">
        <v>339402</v>
      </c>
      <c r="F56" s="1">
        <f t="shared" si="1"/>
        <v>8578462</v>
      </c>
    </row>
    <row r="57" spans="1:6" x14ac:dyDescent="0.25">
      <c r="A57" s="1" t="s">
        <v>5</v>
      </c>
      <c r="B57" s="2">
        <v>44258</v>
      </c>
      <c r="C57" s="1">
        <v>991409</v>
      </c>
      <c r="D57" s="1">
        <v>643218</v>
      </c>
      <c r="E57" s="1">
        <v>348191</v>
      </c>
      <c r="F57" s="1">
        <f t="shared" si="1"/>
        <v>8569673</v>
      </c>
    </row>
    <row r="58" spans="1:6" x14ac:dyDescent="0.25">
      <c r="A58" s="1" t="s">
        <v>5</v>
      </c>
      <c r="B58" s="2">
        <v>44259</v>
      </c>
      <c r="C58" s="1">
        <v>1024711</v>
      </c>
      <c r="D58" s="1">
        <v>669152</v>
      </c>
      <c r="E58" s="1">
        <v>355559</v>
      </c>
      <c r="F58" s="1">
        <f t="shared" si="1"/>
        <v>8562305</v>
      </c>
    </row>
    <row r="59" spans="1:6" x14ac:dyDescent="0.25">
      <c r="A59" s="1" t="s">
        <v>5</v>
      </c>
      <c r="B59" s="2">
        <v>44260</v>
      </c>
      <c r="C59" s="1">
        <v>1059304</v>
      </c>
      <c r="D59" s="1">
        <v>697876</v>
      </c>
      <c r="E59" s="1">
        <v>361427</v>
      </c>
      <c r="F59" s="1">
        <f t="shared" si="1"/>
        <v>8556437</v>
      </c>
    </row>
    <row r="60" spans="1:6" x14ac:dyDescent="0.25">
      <c r="A60" s="1" t="s">
        <v>5</v>
      </c>
      <c r="B60" s="2">
        <v>44261</v>
      </c>
      <c r="C60" s="1">
        <v>1091749</v>
      </c>
      <c r="D60" s="1">
        <v>725388</v>
      </c>
      <c r="E60" s="1">
        <v>366360</v>
      </c>
      <c r="F60" s="1">
        <f t="shared" si="1"/>
        <v>8551504</v>
      </c>
    </row>
    <row r="61" spans="1:6" x14ac:dyDescent="0.25">
      <c r="A61" s="1" t="s">
        <v>5</v>
      </c>
      <c r="B61" s="2">
        <v>44263</v>
      </c>
      <c r="C61" s="1">
        <v>1126060</v>
      </c>
      <c r="D61" s="1">
        <v>753636</v>
      </c>
      <c r="E61" s="1">
        <v>372423</v>
      </c>
      <c r="F61" s="1">
        <f t="shared" si="1"/>
        <v>8545441</v>
      </c>
    </row>
    <row r="62" spans="1:6" x14ac:dyDescent="0.25">
      <c r="A62" s="1" t="s">
        <v>5</v>
      </c>
      <c r="B62" s="2">
        <v>44264</v>
      </c>
      <c r="C62" s="1">
        <v>1158386</v>
      </c>
      <c r="D62" s="1">
        <v>780536</v>
      </c>
      <c r="E62" s="1">
        <v>377848</v>
      </c>
      <c r="F62" s="1">
        <f t="shared" ref="F62:F93" si="2">$G$2-E62</f>
        <v>8540016</v>
      </c>
    </row>
    <row r="63" spans="1:6" x14ac:dyDescent="0.25">
      <c r="A63" s="1" t="s">
        <v>5</v>
      </c>
      <c r="B63" s="2">
        <v>44265</v>
      </c>
      <c r="C63" s="1">
        <v>1190723</v>
      </c>
      <c r="D63" s="1">
        <v>807280</v>
      </c>
      <c r="E63" s="1">
        <v>383441</v>
      </c>
      <c r="F63" s="1">
        <f t="shared" si="2"/>
        <v>8534423</v>
      </c>
    </row>
    <row r="64" spans="1:6" x14ac:dyDescent="0.25">
      <c r="A64" s="1" t="s">
        <v>5</v>
      </c>
      <c r="B64" s="2">
        <v>44266</v>
      </c>
      <c r="C64" s="1">
        <v>1222393</v>
      </c>
      <c r="D64" s="1">
        <v>831761</v>
      </c>
      <c r="E64" s="1">
        <v>390629</v>
      </c>
      <c r="F64" s="1">
        <f t="shared" si="2"/>
        <v>8527235</v>
      </c>
    </row>
    <row r="65" spans="1:6" x14ac:dyDescent="0.25">
      <c r="A65" s="1" t="s">
        <v>5</v>
      </c>
      <c r="B65" s="2">
        <v>44267</v>
      </c>
      <c r="C65" s="1">
        <v>1254087</v>
      </c>
      <c r="D65" s="1">
        <v>855151</v>
      </c>
      <c r="E65" s="1">
        <v>398933</v>
      </c>
      <c r="F65" s="1">
        <f t="shared" si="2"/>
        <v>8518931</v>
      </c>
    </row>
    <row r="66" spans="1:6" x14ac:dyDescent="0.25">
      <c r="A66" s="1" t="s">
        <v>5</v>
      </c>
      <c r="B66" s="2">
        <v>44268</v>
      </c>
      <c r="C66" s="1">
        <v>1283472</v>
      </c>
      <c r="D66" s="1">
        <v>877402</v>
      </c>
      <c r="E66" s="1">
        <v>406067</v>
      </c>
      <c r="F66" s="1">
        <f t="shared" si="2"/>
        <v>8511797</v>
      </c>
    </row>
    <row r="67" spans="1:6" x14ac:dyDescent="0.25">
      <c r="A67" s="1" t="s">
        <v>5</v>
      </c>
      <c r="B67" s="2">
        <v>44270</v>
      </c>
      <c r="C67" s="1">
        <v>1285437</v>
      </c>
      <c r="D67" s="1">
        <v>877644</v>
      </c>
      <c r="E67" s="1">
        <v>407790</v>
      </c>
      <c r="F67" s="1">
        <f t="shared" si="2"/>
        <v>8510074</v>
      </c>
    </row>
    <row r="68" spans="1:6" x14ac:dyDescent="0.25">
      <c r="A68" s="1" t="s">
        <v>5</v>
      </c>
      <c r="B68" s="2">
        <v>44271</v>
      </c>
      <c r="C68" s="1">
        <v>1316554</v>
      </c>
      <c r="D68" s="1">
        <v>895920</v>
      </c>
      <c r="E68" s="1">
        <v>420630</v>
      </c>
      <c r="F68" s="1">
        <f t="shared" si="2"/>
        <v>8497234</v>
      </c>
    </row>
    <row r="69" spans="1:6" x14ac:dyDescent="0.25">
      <c r="A69" s="1" t="s">
        <v>5</v>
      </c>
      <c r="B69" s="2">
        <v>44272</v>
      </c>
      <c r="C69" s="1">
        <v>1345735</v>
      </c>
      <c r="D69" s="1">
        <v>915641</v>
      </c>
      <c r="E69" s="1">
        <v>430089</v>
      </c>
      <c r="F69" s="1">
        <f t="shared" si="2"/>
        <v>8487775</v>
      </c>
    </row>
    <row r="70" spans="1:6" x14ac:dyDescent="0.25">
      <c r="A70" s="1" t="s">
        <v>5</v>
      </c>
      <c r="B70" s="2">
        <v>44273</v>
      </c>
      <c r="C70" s="1">
        <v>1375828</v>
      </c>
      <c r="D70" s="1">
        <v>935269</v>
      </c>
      <c r="E70" s="1">
        <v>440554</v>
      </c>
      <c r="F70" s="1">
        <f t="shared" si="2"/>
        <v>8477310</v>
      </c>
    </row>
    <row r="71" spans="1:6" x14ac:dyDescent="0.25">
      <c r="A71" s="1" t="s">
        <v>5</v>
      </c>
      <c r="B71" s="2">
        <v>44274</v>
      </c>
      <c r="C71" s="1">
        <v>1407064</v>
      </c>
      <c r="D71" s="1">
        <v>956745</v>
      </c>
      <c r="E71" s="1">
        <v>450314</v>
      </c>
      <c r="F71" s="1">
        <f t="shared" si="2"/>
        <v>8467550</v>
      </c>
    </row>
    <row r="72" spans="1:6" x14ac:dyDescent="0.25">
      <c r="A72" s="1" t="s">
        <v>5</v>
      </c>
      <c r="B72" s="2">
        <v>44275</v>
      </c>
      <c r="C72" s="1">
        <v>1436491</v>
      </c>
      <c r="D72" s="1">
        <v>977045</v>
      </c>
      <c r="E72" s="1">
        <v>459441</v>
      </c>
      <c r="F72" s="1">
        <f t="shared" si="2"/>
        <v>8458423</v>
      </c>
    </row>
    <row r="73" spans="1:6" x14ac:dyDescent="0.25">
      <c r="A73" s="1" t="s">
        <v>5</v>
      </c>
      <c r="B73" s="2">
        <v>44277</v>
      </c>
      <c r="C73" s="1">
        <v>1469020</v>
      </c>
      <c r="D73" s="1">
        <v>997959</v>
      </c>
      <c r="E73" s="1">
        <v>471056</v>
      </c>
      <c r="F73" s="1">
        <f t="shared" si="2"/>
        <v>8446808</v>
      </c>
    </row>
    <row r="74" spans="1:6" x14ac:dyDescent="0.25">
      <c r="A74" s="1" t="s">
        <v>5</v>
      </c>
      <c r="B74" s="2">
        <v>44278</v>
      </c>
      <c r="C74" s="1">
        <v>1503487</v>
      </c>
      <c r="D74" s="1">
        <v>1018670</v>
      </c>
      <c r="E74" s="1">
        <v>484812</v>
      </c>
      <c r="F74" s="1">
        <f t="shared" si="2"/>
        <v>8433052</v>
      </c>
    </row>
    <row r="75" spans="1:6" x14ac:dyDescent="0.25">
      <c r="A75" s="1" t="s">
        <v>5</v>
      </c>
      <c r="B75" s="2">
        <v>44279</v>
      </c>
      <c r="C75" s="1">
        <v>1536957</v>
      </c>
      <c r="D75" s="1">
        <v>1035543</v>
      </c>
      <c r="E75" s="1">
        <v>501409</v>
      </c>
      <c r="F75" s="1">
        <f t="shared" si="2"/>
        <v>8416455</v>
      </c>
    </row>
    <row r="76" spans="1:6" x14ac:dyDescent="0.25">
      <c r="A76" s="1" t="s">
        <v>5</v>
      </c>
      <c r="B76" s="2">
        <v>44280</v>
      </c>
      <c r="C76" s="1">
        <v>1537104</v>
      </c>
      <c r="D76" s="1">
        <v>1035659</v>
      </c>
      <c r="E76" s="1">
        <v>501440</v>
      </c>
      <c r="F76" s="1">
        <f t="shared" si="2"/>
        <v>8416424</v>
      </c>
    </row>
    <row r="77" spans="1:6" x14ac:dyDescent="0.25">
      <c r="A77" s="1" t="s">
        <v>5</v>
      </c>
      <c r="B77" s="2">
        <v>44281</v>
      </c>
      <c r="C77" s="1">
        <v>1572726</v>
      </c>
      <c r="D77" s="1">
        <v>1046291</v>
      </c>
      <c r="E77" s="1">
        <v>526429</v>
      </c>
      <c r="F77" s="1">
        <f t="shared" si="2"/>
        <v>8391435</v>
      </c>
    </row>
    <row r="78" spans="1:6" x14ac:dyDescent="0.25">
      <c r="A78" s="1" t="s">
        <v>5</v>
      </c>
      <c r="B78" s="2">
        <v>44282</v>
      </c>
      <c r="C78" s="1">
        <v>1604238</v>
      </c>
      <c r="D78" s="1">
        <v>1055744</v>
      </c>
      <c r="E78" s="1">
        <v>548488</v>
      </c>
      <c r="F78" s="1">
        <f t="shared" si="2"/>
        <v>8369376</v>
      </c>
    </row>
    <row r="79" spans="1:6" x14ac:dyDescent="0.25">
      <c r="A79" s="1" t="s">
        <v>5</v>
      </c>
      <c r="B79" s="2">
        <v>44284</v>
      </c>
      <c r="C79" s="1">
        <v>1635676</v>
      </c>
      <c r="D79" s="1">
        <v>1066873</v>
      </c>
      <c r="E79" s="1">
        <v>568796</v>
      </c>
      <c r="F79" s="1">
        <f t="shared" si="2"/>
        <v>8349068</v>
      </c>
    </row>
    <row r="80" spans="1:6" x14ac:dyDescent="0.25">
      <c r="A80" s="1" t="s">
        <v>5</v>
      </c>
      <c r="B80" s="2">
        <v>44285</v>
      </c>
      <c r="C80" s="1">
        <v>1668956</v>
      </c>
      <c r="D80" s="1">
        <v>1080658</v>
      </c>
      <c r="E80" s="1">
        <v>588291</v>
      </c>
      <c r="F80" s="1">
        <f t="shared" si="2"/>
        <v>8329573</v>
      </c>
    </row>
    <row r="81" spans="1:6" x14ac:dyDescent="0.25">
      <c r="A81" s="1" t="s">
        <v>5</v>
      </c>
      <c r="B81" s="2">
        <v>44286</v>
      </c>
      <c r="C81" s="1">
        <v>1699807</v>
      </c>
      <c r="D81" s="1">
        <v>1092633</v>
      </c>
      <c r="E81" s="1">
        <v>607167</v>
      </c>
      <c r="F81" s="1">
        <f t="shared" si="2"/>
        <v>8310697</v>
      </c>
    </row>
    <row r="82" spans="1:6" x14ac:dyDescent="0.25">
      <c r="A82" s="1" t="s">
        <v>5</v>
      </c>
      <c r="B82" s="2">
        <v>44287</v>
      </c>
      <c r="C82" s="1">
        <v>1739051</v>
      </c>
      <c r="D82" s="1">
        <v>1114363</v>
      </c>
      <c r="E82" s="1">
        <v>624681</v>
      </c>
      <c r="F82" s="1">
        <f t="shared" si="2"/>
        <v>8293183</v>
      </c>
    </row>
    <row r="83" spans="1:6" x14ac:dyDescent="0.25">
      <c r="A83" s="1" t="s">
        <v>5</v>
      </c>
      <c r="B83" s="2">
        <v>44288</v>
      </c>
      <c r="C83" s="1">
        <v>1777502</v>
      </c>
      <c r="D83" s="1">
        <v>1135585</v>
      </c>
      <c r="E83" s="1">
        <v>641909</v>
      </c>
      <c r="F83" s="1">
        <f t="shared" si="2"/>
        <v>8275955</v>
      </c>
    </row>
    <row r="84" spans="1:6" x14ac:dyDescent="0.25">
      <c r="A84" s="1" t="s">
        <v>5</v>
      </c>
      <c r="B84" s="2">
        <v>44289</v>
      </c>
      <c r="C84" s="1">
        <v>1830362</v>
      </c>
      <c r="D84" s="1">
        <v>1171420</v>
      </c>
      <c r="E84" s="1">
        <v>658934</v>
      </c>
      <c r="F84" s="1">
        <f t="shared" si="2"/>
        <v>8258930</v>
      </c>
    </row>
    <row r="85" spans="1:6" x14ac:dyDescent="0.25">
      <c r="A85" s="1" t="s">
        <v>5</v>
      </c>
      <c r="B85" s="2">
        <v>44291</v>
      </c>
      <c r="C85" s="1">
        <v>1886370</v>
      </c>
      <c r="D85" s="1">
        <v>1222682</v>
      </c>
      <c r="E85" s="1">
        <v>663680</v>
      </c>
      <c r="F85" s="1">
        <f t="shared" si="2"/>
        <v>8254184</v>
      </c>
    </row>
    <row r="86" spans="1:6" x14ac:dyDescent="0.25">
      <c r="A86" s="1" t="s">
        <v>5</v>
      </c>
      <c r="B86" s="2">
        <v>44292</v>
      </c>
      <c r="C86" s="1">
        <v>1946339</v>
      </c>
      <c r="D86" s="1">
        <v>1269938</v>
      </c>
      <c r="E86" s="1">
        <v>676393</v>
      </c>
      <c r="F86" s="1">
        <f t="shared" si="2"/>
        <v>8241471</v>
      </c>
    </row>
    <row r="87" spans="1:6" x14ac:dyDescent="0.25">
      <c r="A87" s="1" t="s">
        <v>5</v>
      </c>
      <c r="B87" s="2">
        <v>44293</v>
      </c>
      <c r="C87" s="1">
        <v>2003644</v>
      </c>
      <c r="D87" s="1">
        <v>1312896</v>
      </c>
      <c r="E87" s="1">
        <v>690740</v>
      </c>
      <c r="F87" s="1">
        <f t="shared" si="2"/>
        <v>8227124</v>
      </c>
    </row>
    <row r="88" spans="1:6" x14ac:dyDescent="0.25">
      <c r="A88" s="1" t="s">
        <v>5</v>
      </c>
      <c r="B88" s="2">
        <v>44294</v>
      </c>
      <c r="C88" s="1">
        <v>2058750</v>
      </c>
      <c r="D88" s="1">
        <v>1353956</v>
      </c>
      <c r="E88" s="1">
        <v>704785</v>
      </c>
      <c r="F88" s="1">
        <f t="shared" si="2"/>
        <v>8213079</v>
      </c>
    </row>
    <row r="89" spans="1:6" x14ac:dyDescent="0.25">
      <c r="A89" s="1" t="s">
        <v>5</v>
      </c>
      <c r="B89" s="2">
        <v>44295</v>
      </c>
      <c r="C89" s="1">
        <v>2114222</v>
      </c>
      <c r="D89" s="1">
        <v>1394013</v>
      </c>
      <c r="E89" s="1">
        <v>720200</v>
      </c>
      <c r="F89" s="1">
        <f t="shared" si="2"/>
        <v>8197664</v>
      </c>
    </row>
    <row r="90" spans="1:6" x14ac:dyDescent="0.25">
      <c r="A90" s="1" t="s">
        <v>5</v>
      </c>
      <c r="B90" s="2">
        <v>44296</v>
      </c>
      <c r="C90" s="1">
        <v>2169353</v>
      </c>
      <c r="D90" s="1">
        <v>1435503</v>
      </c>
      <c r="E90" s="1">
        <v>733840</v>
      </c>
      <c r="F90" s="1">
        <f t="shared" si="2"/>
        <v>8184024</v>
      </c>
    </row>
    <row r="91" spans="1:6" x14ac:dyDescent="0.25">
      <c r="A91" s="1" t="s">
        <v>5</v>
      </c>
      <c r="B91" s="2">
        <v>44298</v>
      </c>
      <c r="C91" s="1">
        <v>2225878</v>
      </c>
      <c r="D91" s="1">
        <v>1480479</v>
      </c>
      <c r="E91" s="1">
        <v>745389</v>
      </c>
      <c r="F91" s="1">
        <f t="shared" si="2"/>
        <v>8172475</v>
      </c>
    </row>
    <row r="92" spans="1:6" x14ac:dyDescent="0.25">
      <c r="A92" s="1" t="s">
        <v>5</v>
      </c>
      <c r="B92" s="2">
        <v>44299</v>
      </c>
      <c r="C92" s="1">
        <v>2280934</v>
      </c>
      <c r="D92" s="1">
        <v>1524902</v>
      </c>
      <c r="E92" s="1">
        <v>756022</v>
      </c>
      <c r="F92" s="1">
        <f t="shared" si="2"/>
        <v>8161842</v>
      </c>
    </row>
    <row r="93" spans="1:6" x14ac:dyDescent="0.25">
      <c r="A93" s="1" t="s">
        <v>5</v>
      </c>
      <c r="B93" s="2">
        <v>44300</v>
      </c>
      <c r="C93" s="1">
        <v>2334557</v>
      </c>
      <c r="D93" s="1">
        <v>1569559</v>
      </c>
      <c r="E93" s="1">
        <v>764988</v>
      </c>
      <c r="F93" s="1">
        <f t="shared" si="2"/>
        <v>8152876</v>
      </c>
    </row>
    <row r="94" spans="1:6" x14ac:dyDescent="0.25">
      <c r="A94" s="1" t="s">
        <v>5</v>
      </c>
      <c r="B94" s="2">
        <v>44301</v>
      </c>
      <c r="C94" s="1">
        <v>2387148</v>
      </c>
      <c r="D94" s="1">
        <v>1620067</v>
      </c>
      <c r="E94" s="1">
        <v>767071</v>
      </c>
      <c r="F94" s="1">
        <f t="shared" ref="F94:F125" si="3">$G$2-E94</f>
        <v>8150793</v>
      </c>
    </row>
    <row r="95" spans="1:6" x14ac:dyDescent="0.25">
      <c r="A95" s="1" t="s">
        <v>5</v>
      </c>
      <c r="B95" s="2">
        <v>44302</v>
      </c>
      <c r="C95" s="1">
        <v>2440210</v>
      </c>
      <c r="D95" s="1">
        <v>1671324</v>
      </c>
      <c r="E95" s="1">
        <v>768876</v>
      </c>
      <c r="F95" s="1">
        <f t="shared" si="3"/>
        <v>8148988</v>
      </c>
    </row>
    <row r="96" spans="1:6" x14ac:dyDescent="0.25">
      <c r="A96" s="1" t="s">
        <v>5</v>
      </c>
      <c r="B96" s="2">
        <v>44303</v>
      </c>
      <c r="C96" s="1">
        <v>2491857</v>
      </c>
      <c r="D96" s="1">
        <v>1721650</v>
      </c>
      <c r="E96" s="1">
        <v>770197</v>
      </c>
      <c r="F96" s="1">
        <f t="shared" si="3"/>
        <v>8147667</v>
      </c>
    </row>
    <row r="97" spans="1:6" x14ac:dyDescent="0.25">
      <c r="A97" s="1" t="s">
        <v>5</v>
      </c>
      <c r="B97" s="2">
        <v>44305</v>
      </c>
      <c r="C97" s="1">
        <v>2546154</v>
      </c>
      <c r="D97" s="1">
        <v>1774120</v>
      </c>
      <c r="E97" s="1">
        <v>772024</v>
      </c>
      <c r="F97" s="1">
        <f t="shared" si="3"/>
        <v>8145840</v>
      </c>
    </row>
    <row r="98" spans="1:6" x14ac:dyDescent="0.25">
      <c r="A98" s="1" t="s">
        <v>5</v>
      </c>
      <c r="B98" s="2">
        <v>44306</v>
      </c>
      <c r="C98" s="1">
        <v>2600998</v>
      </c>
      <c r="D98" s="1">
        <v>1826618</v>
      </c>
      <c r="E98" s="1">
        <v>774370</v>
      </c>
      <c r="F98" s="1">
        <f t="shared" si="3"/>
        <v>8143494</v>
      </c>
    </row>
    <row r="99" spans="1:6" x14ac:dyDescent="0.25">
      <c r="A99" s="1" t="s">
        <v>5</v>
      </c>
      <c r="B99" s="2">
        <v>44307</v>
      </c>
      <c r="C99" s="1">
        <v>2652448</v>
      </c>
      <c r="D99" s="1">
        <v>1876009</v>
      </c>
      <c r="E99" s="1">
        <v>776429</v>
      </c>
      <c r="F99" s="1">
        <f t="shared" si="3"/>
        <v>8141435</v>
      </c>
    </row>
    <row r="100" spans="1:6" x14ac:dyDescent="0.25">
      <c r="A100" s="1" t="s">
        <v>5</v>
      </c>
      <c r="B100" s="2">
        <v>44308</v>
      </c>
      <c r="C100" s="1">
        <v>2708780</v>
      </c>
      <c r="D100" s="1">
        <v>1924630</v>
      </c>
      <c r="E100" s="1">
        <v>784140</v>
      </c>
      <c r="F100" s="1">
        <f t="shared" si="3"/>
        <v>8133724</v>
      </c>
    </row>
    <row r="101" spans="1:6" x14ac:dyDescent="0.25">
      <c r="A101" s="1" t="s">
        <v>5</v>
      </c>
      <c r="B101" s="2">
        <v>44309</v>
      </c>
      <c r="C101" s="1">
        <v>2765367</v>
      </c>
      <c r="D101" s="1">
        <v>1971361</v>
      </c>
      <c r="E101" s="1">
        <v>793996</v>
      </c>
      <c r="F101" s="1">
        <f t="shared" si="3"/>
        <v>8123868</v>
      </c>
    </row>
    <row r="102" spans="1:6" x14ac:dyDescent="0.25">
      <c r="A102" s="1" t="s">
        <v>5</v>
      </c>
      <c r="B102" s="2">
        <v>44310</v>
      </c>
      <c r="C102" s="1">
        <v>2821625</v>
      </c>
      <c r="D102" s="1">
        <v>2004512</v>
      </c>
      <c r="E102" s="1">
        <v>817103</v>
      </c>
      <c r="F102" s="1">
        <f t="shared" si="3"/>
        <v>8100761</v>
      </c>
    </row>
    <row r="103" spans="1:6" x14ac:dyDescent="0.25">
      <c r="A103" s="1" t="s">
        <v>5</v>
      </c>
      <c r="B103" s="2">
        <v>44312</v>
      </c>
      <c r="C103" s="1">
        <v>2883199</v>
      </c>
      <c r="D103" s="1">
        <v>2032090</v>
      </c>
      <c r="E103" s="1">
        <v>851099</v>
      </c>
      <c r="F103" s="1">
        <f t="shared" si="3"/>
        <v>8066765</v>
      </c>
    </row>
    <row r="104" spans="1:6" x14ac:dyDescent="0.25">
      <c r="A104" s="1" t="s">
        <v>5</v>
      </c>
      <c r="B104" s="2">
        <v>44313</v>
      </c>
      <c r="C104" s="1">
        <v>2945058</v>
      </c>
      <c r="D104" s="1">
        <v>2063824</v>
      </c>
      <c r="E104" s="1">
        <v>881224</v>
      </c>
      <c r="F104" s="1">
        <f t="shared" si="3"/>
        <v>8036640</v>
      </c>
    </row>
    <row r="105" spans="1:6" x14ac:dyDescent="0.25">
      <c r="A105" s="1" t="s">
        <v>5</v>
      </c>
      <c r="B105" s="2">
        <v>44314</v>
      </c>
      <c r="C105" s="1">
        <v>3009488</v>
      </c>
      <c r="D105" s="1">
        <v>2099343</v>
      </c>
      <c r="E105" s="1">
        <v>910135</v>
      </c>
      <c r="F105" s="1">
        <f t="shared" si="3"/>
        <v>8007729</v>
      </c>
    </row>
    <row r="106" spans="1:6" x14ac:dyDescent="0.25">
      <c r="A106" s="1" t="s">
        <v>5</v>
      </c>
      <c r="B106" s="2">
        <v>44315</v>
      </c>
      <c r="C106" s="1">
        <v>3075698</v>
      </c>
      <c r="D106" s="1">
        <v>2131890</v>
      </c>
      <c r="E106" s="1">
        <v>943798</v>
      </c>
      <c r="F106" s="1">
        <f t="shared" si="3"/>
        <v>7974066</v>
      </c>
    </row>
    <row r="107" spans="1:6" x14ac:dyDescent="0.25">
      <c r="A107" s="1" t="s">
        <v>5</v>
      </c>
      <c r="B107" s="2">
        <v>44316</v>
      </c>
      <c r="C107" s="1">
        <v>3097693</v>
      </c>
      <c r="D107" s="1">
        <v>2153560</v>
      </c>
      <c r="E107" s="1">
        <v>944123</v>
      </c>
      <c r="F107" s="1">
        <f t="shared" si="3"/>
        <v>7973741</v>
      </c>
    </row>
    <row r="108" spans="1:6" x14ac:dyDescent="0.25">
      <c r="A108" s="1" t="s">
        <v>5</v>
      </c>
      <c r="B108" s="2">
        <v>44317</v>
      </c>
      <c r="C108" s="1">
        <v>3115339</v>
      </c>
      <c r="D108" s="1">
        <v>2170847</v>
      </c>
      <c r="E108" s="1">
        <v>944481</v>
      </c>
      <c r="F108" s="1">
        <f t="shared" si="3"/>
        <v>7973383</v>
      </c>
    </row>
    <row r="109" spans="1:6" x14ac:dyDescent="0.25">
      <c r="A109" s="1" t="s">
        <v>5</v>
      </c>
      <c r="B109" s="2">
        <v>44319</v>
      </c>
      <c r="C109" s="1">
        <v>3136791</v>
      </c>
      <c r="D109" s="1">
        <v>2191449</v>
      </c>
      <c r="E109" s="1">
        <v>945331</v>
      </c>
      <c r="F109" s="1">
        <f t="shared" si="3"/>
        <v>7972533</v>
      </c>
    </row>
    <row r="110" spans="1:6" x14ac:dyDescent="0.25">
      <c r="A110" s="1" t="s">
        <v>5</v>
      </c>
      <c r="B110" s="2">
        <v>44320</v>
      </c>
      <c r="C110" s="1">
        <v>3201212</v>
      </c>
      <c r="D110" s="1">
        <v>2214648</v>
      </c>
      <c r="E110" s="1">
        <v>986552</v>
      </c>
      <c r="F110" s="1">
        <f t="shared" si="3"/>
        <v>7931312</v>
      </c>
    </row>
    <row r="111" spans="1:6" x14ac:dyDescent="0.25">
      <c r="A111" s="1" t="s">
        <v>5</v>
      </c>
      <c r="B111" s="2">
        <v>44321</v>
      </c>
      <c r="C111" s="1">
        <v>3309765</v>
      </c>
      <c r="D111" s="1">
        <v>2272642</v>
      </c>
      <c r="E111" s="1">
        <v>1041838</v>
      </c>
      <c r="F111" s="1">
        <f t="shared" si="3"/>
        <v>7876026</v>
      </c>
    </row>
    <row r="112" spans="1:6" x14ac:dyDescent="0.25">
      <c r="A112" s="1" t="s">
        <v>5</v>
      </c>
      <c r="B112" s="2">
        <v>44322</v>
      </c>
      <c r="C112" s="1">
        <v>3424441</v>
      </c>
      <c r="D112" s="1">
        <v>2333913</v>
      </c>
      <c r="E112" s="1">
        <v>1100081</v>
      </c>
      <c r="F112" s="1">
        <f t="shared" si="3"/>
        <v>7817783</v>
      </c>
    </row>
    <row r="113" spans="1:6" x14ac:dyDescent="0.25">
      <c r="A113" s="1" t="s">
        <v>5</v>
      </c>
      <c r="B113" s="2">
        <v>44323</v>
      </c>
      <c r="C113" s="1">
        <v>3535148</v>
      </c>
      <c r="D113" s="1">
        <v>2391470</v>
      </c>
      <c r="E113" s="1">
        <v>1158110</v>
      </c>
      <c r="F113" s="1">
        <f t="shared" si="3"/>
        <v>7759754</v>
      </c>
    </row>
    <row r="114" spans="1:6" x14ac:dyDescent="0.25">
      <c r="A114" s="1" t="s">
        <v>5</v>
      </c>
      <c r="B114" s="2">
        <v>44324</v>
      </c>
      <c r="C114" s="1">
        <v>3647616</v>
      </c>
      <c r="D114" s="1">
        <v>2450303</v>
      </c>
      <c r="E114" s="1">
        <v>1216683</v>
      </c>
      <c r="F114" s="1">
        <f t="shared" si="3"/>
        <v>7701181</v>
      </c>
    </row>
    <row r="115" spans="1:6" x14ac:dyDescent="0.25">
      <c r="A115" s="1" t="s">
        <v>5</v>
      </c>
      <c r="B115" s="2">
        <v>44326</v>
      </c>
      <c r="C115" s="1">
        <v>3760640</v>
      </c>
      <c r="D115" s="1">
        <v>2507229</v>
      </c>
      <c r="E115" s="1">
        <v>1277825</v>
      </c>
      <c r="F115" s="1">
        <f t="shared" si="3"/>
        <v>7640039</v>
      </c>
    </row>
    <row r="116" spans="1:6" x14ac:dyDescent="0.25">
      <c r="A116" s="1" t="s">
        <v>5</v>
      </c>
      <c r="B116" s="2">
        <v>44327</v>
      </c>
      <c r="C116" s="1">
        <v>3868356</v>
      </c>
      <c r="D116" s="1">
        <v>2561858</v>
      </c>
      <c r="E116" s="1">
        <v>1335798</v>
      </c>
      <c r="F116" s="1">
        <f t="shared" si="3"/>
        <v>7582066</v>
      </c>
    </row>
    <row r="117" spans="1:6" x14ac:dyDescent="0.25">
      <c r="A117" s="1" t="s">
        <v>5</v>
      </c>
      <c r="B117" s="2">
        <v>44328</v>
      </c>
      <c r="C117" s="1">
        <v>3973336</v>
      </c>
      <c r="D117" s="1">
        <v>2615123</v>
      </c>
      <c r="E117" s="1">
        <v>1392281</v>
      </c>
      <c r="F117" s="1">
        <f t="shared" si="3"/>
        <v>7525583</v>
      </c>
    </row>
    <row r="118" spans="1:6" x14ac:dyDescent="0.25">
      <c r="A118" s="1" t="s">
        <v>5</v>
      </c>
      <c r="B118" s="2">
        <v>44329</v>
      </c>
      <c r="C118" s="1">
        <v>4079168</v>
      </c>
      <c r="D118" s="1">
        <v>2666895</v>
      </c>
      <c r="E118" s="1">
        <v>1450838</v>
      </c>
      <c r="F118" s="1">
        <f t="shared" si="3"/>
        <v>7467026</v>
      </c>
    </row>
    <row r="119" spans="1:6" x14ac:dyDescent="0.25">
      <c r="A119" s="1" t="s">
        <v>5</v>
      </c>
      <c r="B119" s="2">
        <v>44330</v>
      </c>
      <c r="C119" s="1">
        <v>4185347</v>
      </c>
      <c r="D119" s="1">
        <v>2718390</v>
      </c>
      <c r="E119" s="1">
        <v>1510095</v>
      </c>
      <c r="F119" s="1">
        <f t="shared" si="3"/>
        <v>7407769</v>
      </c>
    </row>
    <row r="120" spans="1:6" x14ac:dyDescent="0.25">
      <c r="A120" s="1" t="s">
        <v>5</v>
      </c>
      <c r="B120" s="2">
        <v>44331</v>
      </c>
      <c r="C120" s="1">
        <v>4292541</v>
      </c>
      <c r="D120" s="1">
        <v>2772414</v>
      </c>
      <c r="E120" s="1">
        <v>1568229</v>
      </c>
      <c r="F120" s="1">
        <f t="shared" si="3"/>
        <v>7349635</v>
      </c>
    </row>
    <row r="121" spans="1:6" x14ac:dyDescent="0.25">
      <c r="A121" s="1" t="s">
        <v>5</v>
      </c>
      <c r="B121" s="2">
        <v>44333</v>
      </c>
      <c r="C121" s="1">
        <v>4405618</v>
      </c>
      <c r="D121" s="1">
        <v>2836972</v>
      </c>
      <c r="E121" s="1">
        <v>1624604</v>
      </c>
      <c r="F121" s="1">
        <f t="shared" si="3"/>
        <v>7293260</v>
      </c>
    </row>
    <row r="122" spans="1:6" x14ac:dyDescent="0.25">
      <c r="A122" s="1" t="s">
        <v>5</v>
      </c>
      <c r="B122" s="2">
        <v>44334</v>
      </c>
      <c r="C122" s="1">
        <v>4513979</v>
      </c>
      <c r="D122" s="1">
        <v>2905212</v>
      </c>
      <c r="E122" s="1">
        <v>1672775</v>
      </c>
      <c r="F122" s="1">
        <f t="shared" si="3"/>
        <v>7245089</v>
      </c>
    </row>
    <row r="123" spans="1:6" x14ac:dyDescent="0.25">
      <c r="A123" s="1" t="s">
        <v>5</v>
      </c>
      <c r="B123" s="2">
        <v>44335</v>
      </c>
      <c r="C123" s="1">
        <v>4615746</v>
      </c>
      <c r="D123" s="1">
        <v>2974175</v>
      </c>
      <c r="E123" s="1">
        <v>1709388</v>
      </c>
      <c r="F123" s="1">
        <f t="shared" si="3"/>
        <v>7208476</v>
      </c>
    </row>
    <row r="124" spans="1:6" x14ac:dyDescent="0.25">
      <c r="A124" s="1" t="s">
        <v>5</v>
      </c>
      <c r="B124" s="2">
        <v>44336</v>
      </c>
      <c r="C124" s="1">
        <v>4716739</v>
      </c>
      <c r="D124" s="1">
        <v>3044700</v>
      </c>
      <c r="E124" s="1">
        <v>1743394</v>
      </c>
      <c r="F124" s="1">
        <f t="shared" si="3"/>
        <v>7174470</v>
      </c>
    </row>
    <row r="125" spans="1:6" x14ac:dyDescent="0.25">
      <c r="A125" s="1" t="s">
        <v>5</v>
      </c>
      <c r="B125" s="2">
        <v>44337</v>
      </c>
      <c r="C125" s="1">
        <v>4814981</v>
      </c>
      <c r="D125" s="1">
        <v>3121394</v>
      </c>
      <c r="E125" s="1">
        <v>1768771</v>
      </c>
      <c r="F125" s="1">
        <f t="shared" si="3"/>
        <v>7149093</v>
      </c>
    </row>
    <row r="126" spans="1:6" x14ac:dyDescent="0.25">
      <c r="A126" s="1" t="s">
        <v>5</v>
      </c>
      <c r="B126" s="2">
        <v>44338</v>
      </c>
      <c r="C126" s="1">
        <v>4913334</v>
      </c>
      <c r="D126" s="1">
        <v>3200861</v>
      </c>
      <c r="E126" s="1">
        <v>1791271</v>
      </c>
      <c r="F126" s="1">
        <f t="shared" ref="F126:F157" si="4">$G$2-E126</f>
        <v>7126593</v>
      </c>
    </row>
    <row r="127" spans="1:6" x14ac:dyDescent="0.25">
      <c r="A127" s="1" t="s">
        <v>5</v>
      </c>
      <c r="B127" s="2">
        <v>44340</v>
      </c>
      <c r="C127" s="1">
        <v>5012666</v>
      </c>
      <c r="D127" s="1">
        <v>3281550</v>
      </c>
      <c r="E127" s="1">
        <v>1813815</v>
      </c>
      <c r="F127" s="1">
        <f t="shared" si="4"/>
        <v>7104049</v>
      </c>
    </row>
    <row r="128" spans="1:6" x14ac:dyDescent="0.25">
      <c r="A128" s="1" t="s">
        <v>5</v>
      </c>
      <c r="B128" s="2">
        <v>44341</v>
      </c>
      <c r="C128" s="1">
        <v>5107830</v>
      </c>
      <c r="D128" s="1">
        <v>3357664</v>
      </c>
      <c r="E128" s="1">
        <v>1836773</v>
      </c>
      <c r="F128" s="1">
        <f t="shared" si="4"/>
        <v>7081091</v>
      </c>
    </row>
    <row r="129" spans="1:6" x14ac:dyDescent="0.25">
      <c r="A129" s="1" t="s">
        <v>5</v>
      </c>
      <c r="B129" s="2">
        <v>44342</v>
      </c>
      <c r="C129" s="1">
        <v>5206825</v>
      </c>
      <c r="D129" s="1">
        <v>3416341</v>
      </c>
      <c r="E129" s="1">
        <v>1880694</v>
      </c>
      <c r="F129" s="1">
        <f t="shared" si="4"/>
        <v>7037170</v>
      </c>
    </row>
    <row r="130" spans="1:6" x14ac:dyDescent="0.25">
      <c r="A130" s="1" t="s">
        <v>5</v>
      </c>
      <c r="B130" s="2">
        <v>44343</v>
      </c>
      <c r="C130" s="1">
        <v>5305355</v>
      </c>
      <c r="D130" s="1">
        <v>3474645</v>
      </c>
      <c r="E130" s="1">
        <v>1924490</v>
      </c>
      <c r="F130" s="1">
        <f t="shared" si="4"/>
        <v>6993374</v>
      </c>
    </row>
    <row r="131" spans="1:6" x14ac:dyDescent="0.25">
      <c r="A131" s="1" t="s">
        <v>5</v>
      </c>
      <c r="B131" s="2">
        <v>44344</v>
      </c>
      <c r="C131" s="1">
        <v>5402105</v>
      </c>
      <c r="D131" s="1">
        <v>3532531</v>
      </c>
      <c r="E131" s="1">
        <v>1967849</v>
      </c>
      <c r="F131" s="1">
        <f t="shared" si="4"/>
        <v>6950015</v>
      </c>
    </row>
    <row r="132" spans="1:6" x14ac:dyDescent="0.25">
      <c r="A132" s="1" t="s">
        <v>5</v>
      </c>
      <c r="B132" s="2">
        <v>44345</v>
      </c>
      <c r="C132" s="1">
        <v>5498042</v>
      </c>
      <c r="D132" s="1">
        <v>3589514</v>
      </c>
      <c r="E132" s="1">
        <v>2010989</v>
      </c>
      <c r="F132" s="1">
        <f t="shared" si="4"/>
        <v>6906875</v>
      </c>
    </row>
    <row r="133" spans="1:6" x14ac:dyDescent="0.25">
      <c r="A133" s="1" t="s">
        <v>5</v>
      </c>
      <c r="B133" s="2">
        <v>44347</v>
      </c>
      <c r="C133" s="1">
        <v>5597624</v>
      </c>
      <c r="D133" s="1">
        <v>3647975</v>
      </c>
      <c r="E133" s="1">
        <v>2058287</v>
      </c>
      <c r="F133" s="1">
        <f t="shared" si="4"/>
        <v>6859577</v>
      </c>
    </row>
    <row r="134" spans="1:6" x14ac:dyDescent="0.25">
      <c r="A134" s="1" t="s">
        <v>5</v>
      </c>
      <c r="B134" s="2">
        <v>44348</v>
      </c>
      <c r="C134" s="1">
        <v>5691818</v>
      </c>
      <c r="D134" s="1">
        <v>3698975</v>
      </c>
      <c r="E134" s="1">
        <v>2105971</v>
      </c>
      <c r="F134" s="1">
        <f t="shared" si="4"/>
        <v>6811893</v>
      </c>
    </row>
    <row r="135" spans="1:6" x14ac:dyDescent="0.25">
      <c r="A135" s="1" t="s">
        <v>5</v>
      </c>
      <c r="B135" s="2">
        <v>44349</v>
      </c>
      <c r="C135" s="1">
        <v>5791280</v>
      </c>
      <c r="D135" s="1">
        <v>3752217</v>
      </c>
      <c r="E135" s="1">
        <v>2155442</v>
      </c>
      <c r="F135" s="1">
        <f t="shared" si="4"/>
        <v>6762422</v>
      </c>
    </row>
    <row r="136" spans="1:6" x14ac:dyDescent="0.25">
      <c r="A136" s="1" t="s">
        <v>5</v>
      </c>
      <c r="B136" s="2">
        <v>44350</v>
      </c>
      <c r="C136" s="1">
        <v>5888281</v>
      </c>
      <c r="D136" s="1">
        <v>3803175</v>
      </c>
      <c r="E136" s="1">
        <v>2204220</v>
      </c>
      <c r="F136" s="1">
        <f t="shared" si="4"/>
        <v>6713644</v>
      </c>
    </row>
    <row r="137" spans="1:6" x14ac:dyDescent="0.25">
      <c r="A137" s="1" t="s">
        <v>5</v>
      </c>
      <c r="B137" s="2">
        <v>44351</v>
      </c>
      <c r="C137" s="1">
        <v>5986480</v>
      </c>
      <c r="D137" s="1">
        <v>3854947</v>
      </c>
      <c r="E137" s="1">
        <v>2253347</v>
      </c>
      <c r="F137" s="1">
        <f t="shared" si="4"/>
        <v>6664517</v>
      </c>
    </row>
    <row r="138" spans="1:6" x14ac:dyDescent="0.25">
      <c r="A138" s="1" t="s">
        <v>5</v>
      </c>
      <c r="B138" s="2">
        <v>44352</v>
      </c>
      <c r="C138" s="1">
        <v>6084963</v>
      </c>
      <c r="D138" s="1">
        <v>3904249</v>
      </c>
      <c r="E138" s="1">
        <v>2305626</v>
      </c>
      <c r="F138" s="1">
        <f t="shared" si="4"/>
        <v>6612238</v>
      </c>
    </row>
    <row r="139" spans="1:6" x14ac:dyDescent="0.25">
      <c r="A139" s="1" t="s">
        <v>5</v>
      </c>
      <c r="B139" s="2">
        <v>44353</v>
      </c>
      <c r="C139" s="1">
        <v>6156375</v>
      </c>
      <c r="D139" s="1">
        <v>3972036</v>
      </c>
      <c r="E139" s="1">
        <v>2309366</v>
      </c>
      <c r="F139" s="1">
        <f t="shared" si="4"/>
        <v>6608498</v>
      </c>
    </row>
    <row r="140" spans="1:6" x14ac:dyDescent="0.25">
      <c r="A140" s="1" t="s">
        <v>5</v>
      </c>
      <c r="B140" s="2">
        <v>44354</v>
      </c>
      <c r="C140" s="1">
        <v>6258951</v>
      </c>
      <c r="D140" s="1">
        <v>4021033</v>
      </c>
      <c r="E140" s="1">
        <v>2369187</v>
      </c>
      <c r="F140" s="1">
        <f t="shared" si="4"/>
        <v>6548677</v>
      </c>
    </row>
    <row r="141" spans="1:6" x14ac:dyDescent="0.25">
      <c r="A141" s="1" t="s">
        <v>5</v>
      </c>
      <c r="B141" s="2">
        <v>44355</v>
      </c>
      <c r="C141" s="1">
        <v>6361417</v>
      </c>
      <c r="D141" s="1">
        <v>4062809</v>
      </c>
      <c r="E141" s="1">
        <v>2435852</v>
      </c>
      <c r="F141" s="1">
        <f t="shared" si="4"/>
        <v>6482012</v>
      </c>
    </row>
    <row r="142" spans="1:6" x14ac:dyDescent="0.25">
      <c r="A142" s="1" t="s">
        <v>5</v>
      </c>
      <c r="B142" s="2">
        <v>44356</v>
      </c>
      <c r="C142" s="1">
        <v>6463465</v>
      </c>
      <c r="D142" s="1">
        <v>4100020</v>
      </c>
      <c r="E142" s="1">
        <v>2506621</v>
      </c>
      <c r="F142" s="1">
        <f t="shared" si="4"/>
        <v>6411243</v>
      </c>
    </row>
    <row r="143" spans="1:6" x14ac:dyDescent="0.25">
      <c r="A143" s="1" t="s">
        <v>5</v>
      </c>
      <c r="B143" s="2">
        <v>44357</v>
      </c>
      <c r="C143" s="1">
        <v>6564056</v>
      </c>
      <c r="D143" s="1">
        <v>4130759</v>
      </c>
      <c r="E143" s="1">
        <v>2582154</v>
      </c>
      <c r="F143" s="1">
        <f t="shared" si="4"/>
        <v>6335710</v>
      </c>
    </row>
    <row r="144" spans="1:6" x14ac:dyDescent="0.25">
      <c r="A144" s="1" t="s">
        <v>5</v>
      </c>
      <c r="B144" s="2">
        <v>44358</v>
      </c>
      <c r="C144" s="1">
        <v>6665626</v>
      </c>
      <c r="D144" s="1">
        <v>4160286</v>
      </c>
      <c r="E144" s="1">
        <v>2660260</v>
      </c>
      <c r="F144" s="1">
        <f t="shared" si="4"/>
        <v>6257604</v>
      </c>
    </row>
    <row r="145" spans="1:6" x14ac:dyDescent="0.25">
      <c r="A145" s="1" t="s">
        <v>5</v>
      </c>
      <c r="B145" s="2">
        <v>44359</v>
      </c>
      <c r="C145" s="1">
        <v>6770033</v>
      </c>
      <c r="D145" s="1">
        <v>4187201</v>
      </c>
      <c r="E145" s="1">
        <v>2743851</v>
      </c>
      <c r="F145" s="1">
        <f t="shared" si="4"/>
        <v>6174013</v>
      </c>
    </row>
    <row r="146" spans="1:6" x14ac:dyDescent="0.25">
      <c r="A146" s="1" t="s">
        <v>5</v>
      </c>
      <c r="B146" s="2">
        <v>44360</v>
      </c>
      <c r="C146" s="1">
        <v>6835783</v>
      </c>
      <c r="D146" s="1">
        <v>4247276</v>
      </c>
      <c r="E146" s="1">
        <v>2749592</v>
      </c>
      <c r="F146" s="1">
        <f t="shared" si="4"/>
        <v>6168272</v>
      </c>
    </row>
    <row r="147" spans="1:6" x14ac:dyDescent="0.25">
      <c r="A147" s="1" t="s">
        <v>5</v>
      </c>
      <c r="B147" s="2">
        <v>44361</v>
      </c>
      <c r="C147" s="1">
        <v>6938959</v>
      </c>
      <c r="D147" s="1">
        <v>4274435</v>
      </c>
      <c r="E147" s="1">
        <v>2831081</v>
      </c>
      <c r="F147" s="1">
        <f t="shared" si="4"/>
        <v>6086783</v>
      </c>
    </row>
    <row r="148" spans="1:6" x14ac:dyDescent="0.25">
      <c r="A148" s="1" t="s">
        <v>5</v>
      </c>
      <c r="B148" s="2">
        <v>44362</v>
      </c>
      <c r="C148" s="1">
        <v>7041432</v>
      </c>
      <c r="D148" s="1">
        <v>4302109</v>
      </c>
      <c r="E148" s="1">
        <v>2911340</v>
      </c>
      <c r="F148" s="1">
        <f t="shared" si="4"/>
        <v>6006524</v>
      </c>
    </row>
    <row r="149" spans="1:6" x14ac:dyDescent="0.25">
      <c r="A149" s="1" t="s">
        <v>5</v>
      </c>
      <c r="B149" s="2">
        <v>44363</v>
      </c>
      <c r="C149" s="1">
        <v>7142822</v>
      </c>
      <c r="D149" s="1">
        <v>4338990</v>
      </c>
      <c r="E149" s="1">
        <v>2980883</v>
      </c>
      <c r="F149" s="1">
        <f t="shared" si="4"/>
        <v>5936981</v>
      </c>
    </row>
    <row r="150" spans="1:6" x14ac:dyDescent="0.25">
      <c r="A150" s="1" t="s">
        <v>5</v>
      </c>
      <c r="B150" s="2">
        <v>44364</v>
      </c>
      <c r="C150" s="1">
        <v>7244517</v>
      </c>
      <c r="D150" s="1">
        <v>4381177</v>
      </c>
      <c r="E150" s="1">
        <v>3045889</v>
      </c>
      <c r="F150" s="1">
        <f t="shared" si="4"/>
        <v>5871975</v>
      </c>
    </row>
    <row r="151" spans="1:6" x14ac:dyDescent="0.25">
      <c r="A151" s="1" t="s">
        <v>5</v>
      </c>
      <c r="B151" s="2">
        <v>44365</v>
      </c>
      <c r="C151" s="1">
        <v>7345346</v>
      </c>
      <c r="D151" s="1">
        <v>4424124</v>
      </c>
      <c r="E151" s="1">
        <v>3108991</v>
      </c>
      <c r="F151" s="1">
        <f t="shared" si="4"/>
        <v>5808873</v>
      </c>
    </row>
    <row r="152" spans="1:6" x14ac:dyDescent="0.25">
      <c r="A152" s="1" t="s">
        <v>5</v>
      </c>
      <c r="B152" s="2">
        <v>44366</v>
      </c>
      <c r="C152" s="1">
        <v>7446861</v>
      </c>
      <c r="D152" s="1">
        <v>4468526</v>
      </c>
      <c r="E152" s="1">
        <v>3171374</v>
      </c>
      <c r="F152" s="1">
        <f t="shared" si="4"/>
        <v>5746490</v>
      </c>
    </row>
    <row r="153" spans="1:6" x14ac:dyDescent="0.25">
      <c r="A153" s="1" t="s">
        <v>5</v>
      </c>
      <c r="B153" s="2">
        <v>44367</v>
      </c>
      <c r="C153" s="1">
        <v>7508584</v>
      </c>
      <c r="D153" s="1">
        <v>4526238</v>
      </c>
      <c r="E153" s="1">
        <v>3175443</v>
      </c>
      <c r="F153" s="1">
        <f t="shared" si="4"/>
        <v>5742421</v>
      </c>
    </row>
    <row r="154" spans="1:6" x14ac:dyDescent="0.25">
      <c r="A154" s="1" t="s">
        <v>5</v>
      </c>
      <c r="B154" s="2">
        <v>44368</v>
      </c>
      <c r="C154" s="1">
        <v>7510968</v>
      </c>
      <c r="D154" s="1">
        <v>4528564</v>
      </c>
      <c r="E154" s="1">
        <v>3175501</v>
      </c>
      <c r="F154" s="1">
        <f t="shared" si="4"/>
        <v>5742363</v>
      </c>
    </row>
    <row r="155" spans="1:6" x14ac:dyDescent="0.25">
      <c r="A155" s="1" t="s">
        <v>5</v>
      </c>
      <c r="B155" s="2">
        <v>44369</v>
      </c>
      <c r="C155" s="1">
        <v>7616421</v>
      </c>
      <c r="D155" s="1">
        <v>4565918</v>
      </c>
      <c r="E155" s="1">
        <v>3248653</v>
      </c>
      <c r="F155" s="1">
        <f t="shared" si="4"/>
        <v>5669211</v>
      </c>
    </row>
    <row r="156" spans="1:6" x14ac:dyDescent="0.25">
      <c r="A156" s="1" t="s">
        <v>5</v>
      </c>
      <c r="B156" s="2">
        <v>44370</v>
      </c>
      <c r="C156" s="1">
        <v>7722093</v>
      </c>
      <c r="D156" s="1">
        <v>4604203</v>
      </c>
      <c r="E156" s="1">
        <v>3321644</v>
      </c>
      <c r="F156" s="1">
        <f t="shared" si="4"/>
        <v>5596220</v>
      </c>
    </row>
    <row r="157" spans="1:6" x14ac:dyDescent="0.25">
      <c r="A157" s="1" t="s">
        <v>5</v>
      </c>
      <c r="B157" s="2">
        <v>44371</v>
      </c>
      <c r="C157" s="1">
        <v>7822697</v>
      </c>
      <c r="D157" s="1">
        <v>4641844</v>
      </c>
      <c r="E157" s="1">
        <v>3390060</v>
      </c>
      <c r="F157" s="1">
        <f t="shared" si="4"/>
        <v>5527804</v>
      </c>
    </row>
    <row r="158" spans="1:6" x14ac:dyDescent="0.25">
      <c r="A158" s="1" t="s">
        <v>5</v>
      </c>
      <c r="B158" s="2">
        <v>44372</v>
      </c>
      <c r="C158" s="1">
        <v>7925253</v>
      </c>
      <c r="D158" s="1">
        <v>4678423</v>
      </c>
      <c r="E158" s="1">
        <v>3461165</v>
      </c>
      <c r="F158" s="1">
        <f t="shared" ref="F158:F189" si="5">$G$2-E158</f>
        <v>5456699</v>
      </c>
    </row>
    <row r="159" spans="1:6" x14ac:dyDescent="0.25">
      <c r="A159" s="1" t="s">
        <v>5</v>
      </c>
      <c r="B159" s="2">
        <v>44373</v>
      </c>
      <c r="C159" s="1">
        <v>8028343</v>
      </c>
      <c r="D159" s="1">
        <v>4714281</v>
      </c>
      <c r="E159" s="1">
        <v>3534001</v>
      </c>
      <c r="F159" s="1">
        <f t="shared" si="5"/>
        <v>5383863</v>
      </c>
    </row>
    <row r="160" spans="1:6" x14ac:dyDescent="0.25">
      <c r="A160" s="1" t="s">
        <v>5</v>
      </c>
      <c r="B160" s="2">
        <v>44374</v>
      </c>
      <c r="C160" s="1">
        <v>8098959</v>
      </c>
      <c r="D160" s="1">
        <v>4728534</v>
      </c>
      <c r="E160" s="1">
        <v>3590937</v>
      </c>
      <c r="F160" s="1">
        <f t="shared" si="5"/>
        <v>5326927</v>
      </c>
    </row>
    <row r="161" spans="1:6" x14ac:dyDescent="0.25">
      <c r="A161" s="1" t="s">
        <v>5</v>
      </c>
      <c r="B161" s="2">
        <v>44375</v>
      </c>
      <c r="C161" s="1">
        <v>8202338</v>
      </c>
      <c r="D161" s="1">
        <v>4762181</v>
      </c>
      <c r="E161" s="1">
        <v>3666080</v>
      </c>
      <c r="F161" s="1">
        <f t="shared" si="5"/>
        <v>5251784</v>
      </c>
    </row>
    <row r="162" spans="1:6" x14ac:dyDescent="0.25">
      <c r="A162" s="1" t="s">
        <v>5</v>
      </c>
      <c r="B162" s="2">
        <v>44376</v>
      </c>
      <c r="C162" s="1">
        <v>8299173</v>
      </c>
      <c r="D162" s="1">
        <v>4800314</v>
      </c>
      <c r="E162" s="1">
        <v>3730060</v>
      </c>
      <c r="F162" s="1">
        <f t="shared" si="5"/>
        <v>5187804</v>
      </c>
    </row>
    <row r="163" spans="1:6" x14ac:dyDescent="0.25">
      <c r="A163" s="1" t="s">
        <v>5</v>
      </c>
      <c r="B163" s="2">
        <v>44377</v>
      </c>
      <c r="C163" s="1">
        <v>8391535</v>
      </c>
      <c r="D163" s="1">
        <v>4839188</v>
      </c>
      <c r="E163" s="1">
        <v>3788906</v>
      </c>
      <c r="F163" s="1">
        <f t="shared" si="5"/>
        <v>5128958</v>
      </c>
    </row>
    <row r="164" spans="1:6" x14ac:dyDescent="0.25">
      <c r="A164" s="1" t="s">
        <v>5</v>
      </c>
      <c r="B164" s="2">
        <v>44378</v>
      </c>
      <c r="C164" s="1">
        <v>8475823</v>
      </c>
      <c r="D164" s="1">
        <v>4883996</v>
      </c>
      <c r="E164" s="1">
        <v>3831147</v>
      </c>
      <c r="F164" s="1">
        <f t="shared" si="5"/>
        <v>5086717</v>
      </c>
    </row>
    <row r="165" spans="1:6" x14ac:dyDescent="0.25">
      <c r="A165" s="1" t="s">
        <v>5</v>
      </c>
      <c r="B165" s="2">
        <v>44379</v>
      </c>
      <c r="C165" s="1">
        <v>8559280</v>
      </c>
      <c r="D165" s="1">
        <v>4923627</v>
      </c>
      <c r="E165" s="1">
        <v>3878045</v>
      </c>
      <c r="F165" s="1">
        <f t="shared" si="5"/>
        <v>5039819</v>
      </c>
    </row>
    <row r="166" spans="1:6" x14ac:dyDescent="0.25">
      <c r="A166" s="1" t="s">
        <v>5</v>
      </c>
      <c r="B166" s="2">
        <v>44380</v>
      </c>
      <c r="C166" s="1">
        <v>8641748</v>
      </c>
      <c r="D166" s="1">
        <v>4970687</v>
      </c>
      <c r="E166" s="1">
        <v>3917016</v>
      </c>
      <c r="F166" s="1">
        <f t="shared" si="5"/>
        <v>5000848</v>
      </c>
    </row>
    <row r="167" spans="1:6" x14ac:dyDescent="0.25">
      <c r="A167" s="1" t="s">
        <v>5</v>
      </c>
      <c r="B167" s="2">
        <v>44381</v>
      </c>
      <c r="C167" s="1">
        <v>8710475</v>
      </c>
      <c r="D167" s="1">
        <v>4988117</v>
      </c>
      <c r="E167" s="1">
        <v>3968350</v>
      </c>
      <c r="F167" s="1">
        <f t="shared" si="5"/>
        <v>4949514</v>
      </c>
    </row>
    <row r="168" spans="1:6" x14ac:dyDescent="0.25">
      <c r="A168" s="1" t="s">
        <v>5</v>
      </c>
      <c r="B168" s="2">
        <v>44382</v>
      </c>
      <c r="C168" s="1">
        <v>8802118</v>
      </c>
      <c r="D168" s="1">
        <v>5034743</v>
      </c>
      <c r="E168" s="1">
        <v>4017820</v>
      </c>
      <c r="F168" s="1">
        <f t="shared" si="5"/>
        <v>4900044</v>
      </c>
    </row>
    <row r="169" spans="1:6" x14ac:dyDescent="0.25">
      <c r="A169" s="1" t="s">
        <v>5</v>
      </c>
      <c r="B169" s="2">
        <v>44383</v>
      </c>
      <c r="C169" s="1">
        <v>8884422</v>
      </c>
      <c r="D169" s="1">
        <v>5081723</v>
      </c>
      <c r="E169" s="1">
        <v>4058143</v>
      </c>
      <c r="F169" s="1">
        <f t="shared" si="5"/>
        <v>4859721</v>
      </c>
    </row>
    <row r="170" spans="1:6" x14ac:dyDescent="0.25">
      <c r="A170" s="1" t="s">
        <v>5</v>
      </c>
      <c r="B170" s="2">
        <v>44384</v>
      </c>
      <c r="C170" s="1">
        <v>8966023</v>
      </c>
      <c r="D170" s="1">
        <v>5120593</v>
      </c>
      <c r="E170" s="1">
        <v>4105653</v>
      </c>
      <c r="F170" s="1">
        <f t="shared" si="5"/>
        <v>4812211</v>
      </c>
    </row>
    <row r="171" spans="1:6" x14ac:dyDescent="0.25">
      <c r="A171" s="1" t="s">
        <v>5</v>
      </c>
      <c r="B171" s="2">
        <v>44385</v>
      </c>
      <c r="C171" s="1">
        <v>9050766</v>
      </c>
      <c r="D171" s="1">
        <v>5162882</v>
      </c>
      <c r="E171" s="1">
        <v>4151907</v>
      </c>
      <c r="F171" s="1">
        <f t="shared" si="5"/>
        <v>4765957</v>
      </c>
    </row>
    <row r="172" spans="1:6" x14ac:dyDescent="0.25">
      <c r="A172" s="1" t="s">
        <v>5</v>
      </c>
      <c r="B172" s="2">
        <v>44386</v>
      </c>
      <c r="C172" s="1">
        <v>9138465</v>
      </c>
      <c r="D172" s="1">
        <v>5204251</v>
      </c>
      <c r="E172" s="1">
        <v>4201847</v>
      </c>
      <c r="F172" s="1">
        <f t="shared" si="5"/>
        <v>4716017</v>
      </c>
    </row>
    <row r="173" spans="1:6" x14ac:dyDescent="0.25">
      <c r="A173" s="1" t="s">
        <v>5</v>
      </c>
      <c r="B173" s="2">
        <v>44387</v>
      </c>
      <c r="C173" s="1">
        <v>9228699</v>
      </c>
      <c r="D173" s="1">
        <v>5244136</v>
      </c>
      <c r="E173" s="1">
        <v>4255688</v>
      </c>
      <c r="F173" s="1">
        <f t="shared" si="5"/>
        <v>4662176</v>
      </c>
    </row>
    <row r="174" spans="1:6" x14ac:dyDescent="0.25">
      <c r="A174" s="1" t="s">
        <v>5</v>
      </c>
      <c r="B174" s="2">
        <v>44388</v>
      </c>
      <c r="C174" s="1">
        <v>9233521</v>
      </c>
      <c r="D174" s="1">
        <v>5246057</v>
      </c>
      <c r="E174" s="1">
        <v>4258610</v>
      </c>
      <c r="F174" s="1">
        <f t="shared" si="5"/>
        <v>4659254</v>
      </c>
    </row>
    <row r="175" spans="1:6" x14ac:dyDescent="0.25">
      <c r="A175" s="1" t="s">
        <v>5</v>
      </c>
      <c r="B175" s="2">
        <v>44389</v>
      </c>
      <c r="C175" s="1">
        <v>9325449</v>
      </c>
      <c r="D175" s="1">
        <v>5269184</v>
      </c>
      <c r="E175" s="1">
        <v>4331934</v>
      </c>
      <c r="F175" s="1">
        <f t="shared" si="5"/>
        <v>4585930</v>
      </c>
    </row>
    <row r="176" spans="1:6" x14ac:dyDescent="0.25">
      <c r="A176" s="1" t="s">
        <v>5</v>
      </c>
      <c r="B176" s="2">
        <v>44390</v>
      </c>
      <c r="C176" s="1">
        <v>9409245</v>
      </c>
      <c r="D176" s="1">
        <v>5302266</v>
      </c>
      <c r="E176" s="1">
        <v>4388072</v>
      </c>
      <c r="F176" s="1">
        <f t="shared" si="5"/>
        <v>4529792</v>
      </c>
    </row>
    <row r="177" spans="1:6" x14ac:dyDescent="0.25">
      <c r="A177" s="1" t="s">
        <v>5</v>
      </c>
      <c r="B177" s="2">
        <v>44391</v>
      </c>
      <c r="C177" s="1">
        <v>9485402</v>
      </c>
      <c r="D177" s="1">
        <v>5332527</v>
      </c>
      <c r="E177" s="1">
        <v>4438726</v>
      </c>
      <c r="F177" s="1">
        <f t="shared" si="5"/>
        <v>4479138</v>
      </c>
    </row>
    <row r="178" spans="1:6" x14ac:dyDescent="0.25">
      <c r="A178" s="1" t="s">
        <v>5</v>
      </c>
      <c r="B178" s="2">
        <v>44392</v>
      </c>
      <c r="C178" s="1">
        <v>9560592</v>
      </c>
      <c r="D178" s="1">
        <v>5364904</v>
      </c>
      <c r="E178" s="1">
        <v>4486033</v>
      </c>
      <c r="F178" s="1">
        <f t="shared" si="5"/>
        <v>4431831</v>
      </c>
    </row>
    <row r="179" spans="1:6" x14ac:dyDescent="0.25">
      <c r="A179" s="1" t="s">
        <v>5</v>
      </c>
      <c r="B179" s="2">
        <v>44393</v>
      </c>
      <c r="C179" s="1">
        <v>9637701</v>
      </c>
      <c r="D179" s="1">
        <v>5398299</v>
      </c>
      <c r="E179" s="1">
        <v>4534255</v>
      </c>
      <c r="F179" s="1">
        <f t="shared" si="5"/>
        <v>4383609</v>
      </c>
    </row>
    <row r="180" spans="1:6" x14ac:dyDescent="0.25">
      <c r="A180" s="1" t="s">
        <v>5</v>
      </c>
      <c r="B180" s="2">
        <v>44394</v>
      </c>
      <c r="C180" s="1">
        <v>9717834</v>
      </c>
      <c r="D180" s="1">
        <v>5430103</v>
      </c>
      <c r="E180" s="1">
        <v>4586714</v>
      </c>
      <c r="F180" s="1">
        <f t="shared" si="5"/>
        <v>4331150</v>
      </c>
    </row>
    <row r="181" spans="1:6" x14ac:dyDescent="0.25">
      <c r="A181" s="1" t="s">
        <v>5</v>
      </c>
      <c r="B181" s="2">
        <v>44395</v>
      </c>
      <c r="C181" s="1">
        <v>9723233</v>
      </c>
      <c r="D181" s="1">
        <v>5431616</v>
      </c>
      <c r="E181" s="1">
        <v>4590758</v>
      </c>
      <c r="F181" s="1">
        <f t="shared" si="5"/>
        <v>4327106</v>
      </c>
    </row>
    <row r="182" spans="1:6" x14ac:dyDescent="0.25">
      <c r="A182" s="1" t="s">
        <v>5</v>
      </c>
      <c r="B182" s="2">
        <v>44396</v>
      </c>
      <c r="C182" s="1">
        <v>9807851</v>
      </c>
      <c r="D182" s="1">
        <v>5466055</v>
      </c>
      <c r="E182" s="1">
        <v>4644901</v>
      </c>
      <c r="F182" s="1">
        <f t="shared" si="5"/>
        <v>4272963</v>
      </c>
    </row>
    <row r="183" spans="1:6" x14ac:dyDescent="0.25">
      <c r="A183" s="1" t="s">
        <v>5</v>
      </c>
      <c r="B183" s="2">
        <v>44397</v>
      </c>
      <c r="C183" s="1">
        <v>9880514</v>
      </c>
      <c r="D183" s="1">
        <v>5497274</v>
      </c>
      <c r="E183" s="1">
        <v>4690118</v>
      </c>
      <c r="F183" s="1">
        <f t="shared" si="5"/>
        <v>4227746</v>
      </c>
    </row>
    <row r="184" spans="1:6" x14ac:dyDescent="0.25">
      <c r="A184" s="1" t="s">
        <v>5</v>
      </c>
      <c r="B184" s="2">
        <v>44398</v>
      </c>
      <c r="C184" s="1">
        <v>9950017</v>
      </c>
      <c r="D184" s="1">
        <v>5525812</v>
      </c>
      <c r="E184" s="1">
        <v>4734403</v>
      </c>
      <c r="F184" s="1">
        <f t="shared" si="5"/>
        <v>4183461</v>
      </c>
    </row>
    <row r="185" spans="1:6" x14ac:dyDescent="0.25">
      <c r="A185" s="1" t="s">
        <v>5</v>
      </c>
      <c r="B185" s="2">
        <v>44399</v>
      </c>
      <c r="C185" s="1">
        <v>10025958</v>
      </c>
      <c r="D185" s="1">
        <v>5551472</v>
      </c>
      <c r="E185" s="1">
        <v>4787767</v>
      </c>
      <c r="F185" s="1">
        <f t="shared" si="5"/>
        <v>4130097</v>
      </c>
    </row>
    <row r="186" spans="1:6" x14ac:dyDescent="0.25">
      <c r="A186" s="1" t="s">
        <v>5</v>
      </c>
      <c r="B186" s="2">
        <v>44400</v>
      </c>
      <c r="C186" s="1">
        <v>10093195</v>
      </c>
      <c r="D186" s="1">
        <v>5578596</v>
      </c>
      <c r="E186" s="1">
        <v>4830974</v>
      </c>
      <c r="F186" s="1">
        <f t="shared" si="5"/>
        <v>4086890</v>
      </c>
    </row>
    <row r="187" spans="1:6" x14ac:dyDescent="0.25">
      <c r="A187" s="1" t="s">
        <v>5</v>
      </c>
      <c r="B187" s="2">
        <v>44401</v>
      </c>
      <c r="C187" s="1">
        <v>10160738</v>
      </c>
      <c r="D187" s="1">
        <v>5598628</v>
      </c>
      <c r="E187" s="1">
        <v>4881022</v>
      </c>
      <c r="F187" s="1">
        <f t="shared" si="5"/>
        <v>4036842</v>
      </c>
    </row>
    <row r="188" spans="1:6" x14ac:dyDescent="0.25">
      <c r="A188" s="1" t="s">
        <v>5</v>
      </c>
      <c r="B188" s="2">
        <v>44402</v>
      </c>
      <c r="C188" s="1">
        <v>10162629</v>
      </c>
      <c r="D188" s="1">
        <v>5599347</v>
      </c>
      <c r="E188" s="1">
        <v>4882228</v>
      </c>
      <c r="F188" s="1">
        <f t="shared" si="5"/>
        <v>4035636</v>
      </c>
    </row>
    <row r="189" spans="1:6" x14ac:dyDescent="0.25">
      <c r="A189" s="1" t="s">
        <v>5</v>
      </c>
      <c r="B189" s="2">
        <v>44403</v>
      </c>
      <c r="C189" s="1">
        <v>10237691</v>
      </c>
      <c r="D189" s="1">
        <v>5616497</v>
      </c>
      <c r="E189" s="1">
        <v>4943131</v>
      </c>
      <c r="F189" s="1">
        <f t="shared" si="5"/>
        <v>3974733</v>
      </c>
    </row>
    <row r="190" spans="1:6" x14ac:dyDescent="0.25">
      <c r="A190" s="1"/>
      <c r="B190" s="2"/>
      <c r="C190" s="1"/>
      <c r="D190" s="1"/>
      <c r="E190" s="1"/>
      <c r="F190" s="1"/>
    </row>
    <row r="191" spans="1:6" x14ac:dyDescent="0.25">
      <c r="A191" s="1"/>
      <c r="B191" s="2"/>
      <c r="C191" s="1"/>
      <c r="D191" s="3" t="s">
        <v>16</v>
      </c>
      <c r="E191" s="1">
        <f>SUM(E2:E189)</f>
        <v>277727272</v>
      </c>
      <c r="F191" s="1">
        <f>SUM(F2:F189)</f>
        <v>1398831160</v>
      </c>
    </row>
    <row r="192" spans="1:6" x14ac:dyDescent="0.25">
      <c r="A192" s="1"/>
      <c r="B192" s="2"/>
      <c r="C192" s="1"/>
      <c r="D192" s="1" t="s">
        <v>21</v>
      </c>
      <c r="E192" s="9">
        <f>(F191-E191)/F191*100%</f>
        <v>0.8014576169435631</v>
      </c>
      <c r="F192" s="1"/>
    </row>
  </sheetData>
  <hyperlinks>
    <hyperlink ref="I1:J1" r:id="rId1" display="Source:" xr:uid="{0921AE64-AE05-4C6F-BE9E-1DF2BEDE8A43}"/>
  </hyperlinks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04EFE-90FF-4C24-9A1F-D74033DDDD88}">
  <dimension ref="A1:C4"/>
  <sheetViews>
    <sheetView workbookViewId="0">
      <selection activeCell="B19" sqref="B19"/>
    </sheetView>
  </sheetViews>
  <sheetFormatPr defaultRowHeight="15" x14ac:dyDescent="0.25"/>
  <cols>
    <col min="1" max="1" width="15" customWidth="1"/>
    <col min="2" max="2" width="21.85546875" customWidth="1"/>
    <col min="3" max="3" width="24.7109375" customWidth="1"/>
  </cols>
  <sheetData>
    <row r="1" spans="1:3" x14ac:dyDescent="0.25">
      <c r="A1" s="1"/>
      <c r="B1" s="3" t="s">
        <v>9</v>
      </c>
      <c r="C1" s="3" t="s">
        <v>8</v>
      </c>
    </row>
    <row r="2" spans="1:3" x14ac:dyDescent="0.25">
      <c r="A2" s="3" t="s">
        <v>10</v>
      </c>
      <c r="B2" s="1">
        <v>8230</v>
      </c>
      <c r="C2" s="1">
        <v>289334</v>
      </c>
    </row>
    <row r="3" spans="1:3" x14ac:dyDescent="0.25">
      <c r="A3" s="3" t="s">
        <v>11</v>
      </c>
      <c r="B3" s="1">
        <v>56</v>
      </c>
      <c r="C3" s="1">
        <v>5040</v>
      </c>
    </row>
    <row r="4" spans="1:3" x14ac:dyDescent="0.25">
      <c r="A4" s="3" t="s">
        <v>12</v>
      </c>
      <c r="B4" s="1">
        <v>182</v>
      </c>
      <c r="C4" s="1">
        <v>7839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C864B-3841-410E-8F8F-623E4290458D}">
  <dimension ref="A1:D8"/>
  <sheetViews>
    <sheetView workbookViewId="0">
      <selection activeCell="C21" sqref="C21"/>
    </sheetView>
  </sheetViews>
  <sheetFormatPr defaultRowHeight="15" x14ac:dyDescent="0.25"/>
  <cols>
    <col min="1" max="1" width="18.42578125" customWidth="1"/>
    <col min="2" max="2" width="25.5703125" customWidth="1"/>
    <col min="3" max="3" width="23" customWidth="1"/>
    <col min="4" max="4" width="14.85546875" customWidth="1"/>
  </cols>
  <sheetData>
    <row r="1" spans="1:4" x14ac:dyDescent="0.25">
      <c r="A1" s="4" t="s">
        <v>13</v>
      </c>
      <c r="B1" s="3" t="s">
        <v>9</v>
      </c>
      <c r="C1" s="3" t="s">
        <v>8</v>
      </c>
    </row>
    <row r="2" spans="1:4" x14ac:dyDescent="0.25">
      <c r="A2" s="3" t="s">
        <v>10</v>
      </c>
      <c r="B2" s="1">
        <f>Outcomes!B2/Vaccinations!$E$191</f>
        <v>2.9633387966306744E-5</v>
      </c>
      <c r="C2" s="1">
        <f>Outcomes!C2/Vaccinations!$F$191</f>
        <v>2.0683983047675318E-4</v>
      </c>
    </row>
    <row r="3" spans="1:4" x14ac:dyDescent="0.25">
      <c r="A3" s="3" t="s">
        <v>11</v>
      </c>
      <c r="B3" s="1">
        <f>Outcomes!B3/Vaccinations!$E$191</f>
        <v>2.0163666173914674E-7</v>
      </c>
      <c r="C3" s="1">
        <f>Outcomes!C3/Vaccinations!$F$191</f>
        <v>3.6030080999911381E-6</v>
      </c>
    </row>
    <row r="4" spans="1:4" x14ac:dyDescent="0.25">
      <c r="A4" s="3" t="s">
        <v>12</v>
      </c>
      <c r="B4" s="1">
        <f>Outcomes!B4/Vaccinations!$E$191</f>
        <v>6.5531915065222692E-7</v>
      </c>
      <c r="C4" s="1">
        <f>Outcomes!C4/Vaccinations!$F$191</f>
        <v>5.6039643840933596E-6</v>
      </c>
    </row>
    <row r="6" spans="1:4" x14ac:dyDescent="0.25">
      <c r="A6" s="1"/>
      <c r="B6" s="3" t="s">
        <v>10</v>
      </c>
      <c r="C6" s="3" t="s">
        <v>11</v>
      </c>
      <c r="D6" s="3" t="s">
        <v>12</v>
      </c>
    </row>
    <row r="7" spans="1:4" x14ac:dyDescent="0.25">
      <c r="A7" s="3" t="s">
        <v>14</v>
      </c>
      <c r="B7" s="1">
        <f>B2/C2</f>
        <v>0.14326731895884653</v>
      </c>
      <c r="C7" s="1">
        <f>B3/C3</f>
        <v>5.5963421714106801E-2</v>
      </c>
      <c r="D7" s="1">
        <f>B4/C4</f>
        <v>0.1169384931339545</v>
      </c>
    </row>
    <row r="8" spans="1:4" x14ac:dyDescent="0.25">
      <c r="A8" s="3" t="s">
        <v>15</v>
      </c>
      <c r="B8" s="7">
        <f>(1-B7)*100</f>
        <v>85.673268104115351</v>
      </c>
      <c r="C8" s="7">
        <f t="shared" ref="C8:D8" si="0">(1-C7)*100</f>
        <v>94.403657828589317</v>
      </c>
      <c r="D8" s="7">
        <f t="shared" si="0"/>
        <v>88.306150686604539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E9D21-F484-4A31-928D-B2AC6264F292}">
  <dimension ref="A1:E192"/>
  <sheetViews>
    <sheetView tabSelected="1" workbookViewId="0">
      <selection activeCell="V53" sqref="V53"/>
    </sheetView>
  </sheetViews>
  <sheetFormatPr defaultRowHeight="15" x14ac:dyDescent="0.25"/>
  <cols>
    <col min="1" max="1" width="17" customWidth="1"/>
    <col min="2" max="2" width="27.85546875" customWidth="1"/>
    <col min="3" max="3" width="34.7109375" customWidth="1"/>
    <col min="4" max="4" width="42.42578125" customWidth="1"/>
    <col min="5" max="5" width="42.5703125" customWidth="1"/>
  </cols>
  <sheetData>
    <row r="1" spans="1:5" x14ac:dyDescent="0.25">
      <c r="A1" s="3" t="s">
        <v>1</v>
      </c>
      <c r="B1" s="3" t="s">
        <v>4</v>
      </c>
      <c r="C1" s="3" t="s">
        <v>6</v>
      </c>
      <c r="D1" s="3" t="s">
        <v>17</v>
      </c>
      <c r="E1" s="3" t="s">
        <v>18</v>
      </c>
    </row>
    <row r="2" spans="1:5" x14ac:dyDescent="0.25">
      <c r="A2" s="2">
        <v>44197</v>
      </c>
      <c r="B2" s="6">
        <v>0</v>
      </c>
      <c r="C2" s="6">
        <v>8917864</v>
      </c>
      <c r="D2" s="6">
        <v>0</v>
      </c>
      <c r="E2" s="6">
        <v>8917864</v>
      </c>
    </row>
    <row r="3" spans="1:5" x14ac:dyDescent="0.25">
      <c r="A3" s="2">
        <v>44198</v>
      </c>
      <c r="B3" s="6">
        <v>0</v>
      </c>
      <c r="C3" s="6">
        <v>8917864</v>
      </c>
      <c r="D3" s="6">
        <f>D2+Vaccinations!E3</f>
        <v>0</v>
      </c>
      <c r="E3" s="6">
        <f>E2+Vaccinations!F3</f>
        <v>17835728</v>
      </c>
    </row>
    <row r="4" spans="1:5" x14ac:dyDescent="0.25">
      <c r="A4" s="2">
        <v>44199</v>
      </c>
      <c r="B4" s="6">
        <v>0</v>
      </c>
      <c r="C4" s="6">
        <v>8917864</v>
      </c>
      <c r="D4" s="6">
        <f>D3+Vaccinations!E4</f>
        <v>0</v>
      </c>
      <c r="E4" s="6">
        <f>E3+Vaccinations!F4</f>
        <v>26753592</v>
      </c>
    </row>
    <row r="5" spans="1:5" x14ac:dyDescent="0.25">
      <c r="A5" s="2">
        <v>44200</v>
      </c>
      <c r="B5" s="6">
        <v>0</v>
      </c>
      <c r="C5" s="6">
        <v>8917864</v>
      </c>
      <c r="D5" s="6">
        <f>D4+Vaccinations!E5</f>
        <v>0</v>
      </c>
      <c r="E5" s="6">
        <f>E4+Vaccinations!F5</f>
        <v>35671456</v>
      </c>
    </row>
    <row r="6" spans="1:5" x14ac:dyDescent="0.25">
      <c r="A6" s="2">
        <v>44201</v>
      </c>
      <c r="B6" s="6">
        <v>0</v>
      </c>
      <c r="C6" s="6">
        <v>8917864</v>
      </c>
      <c r="D6" s="6">
        <f>D5+Vaccinations!E6</f>
        <v>0</v>
      </c>
      <c r="E6" s="6">
        <f>E5+Vaccinations!F6</f>
        <v>44589320</v>
      </c>
    </row>
    <row r="7" spans="1:5" x14ac:dyDescent="0.25">
      <c r="A7" s="2">
        <v>44202</v>
      </c>
      <c r="B7" s="6">
        <v>0</v>
      </c>
      <c r="C7" s="6">
        <v>8917864</v>
      </c>
      <c r="D7" s="6">
        <f>D6+Vaccinations!E7</f>
        <v>0</v>
      </c>
      <c r="E7" s="6">
        <f>E6+Vaccinations!F7</f>
        <v>53507184</v>
      </c>
    </row>
    <row r="8" spans="1:5" x14ac:dyDescent="0.25">
      <c r="A8" s="2">
        <v>44203</v>
      </c>
      <c r="B8" s="6">
        <v>0</v>
      </c>
      <c r="C8" s="6">
        <v>8917864</v>
      </c>
      <c r="D8" s="6">
        <f>D7+Vaccinations!E8</f>
        <v>0</v>
      </c>
      <c r="E8" s="6">
        <f>E7+Vaccinations!F8</f>
        <v>62425048</v>
      </c>
    </row>
    <row r="9" spans="1:5" x14ac:dyDescent="0.25">
      <c r="A9" s="2">
        <v>44204</v>
      </c>
      <c r="B9" s="6">
        <v>0</v>
      </c>
      <c r="C9" s="6">
        <v>8917864</v>
      </c>
      <c r="D9" s="6">
        <f>D8+Vaccinations!E9</f>
        <v>0</v>
      </c>
      <c r="E9" s="6">
        <f>E8+Vaccinations!F9</f>
        <v>71342912</v>
      </c>
    </row>
    <row r="10" spans="1:5" x14ac:dyDescent="0.25">
      <c r="A10" s="2">
        <v>44205</v>
      </c>
      <c r="B10" s="6">
        <v>0</v>
      </c>
      <c r="C10" s="6">
        <v>8917864</v>
      </c>
      <c r="D10" s="6">
        <f>D9+Vaccinations!E10</f>
        <v>0</v>
      </c>
      <c r="E10" s="6">
        <f>E9+Vaccinations!F10</f>
        <v>80260776</v>
      </c>
    </row>
    <row r="11" spans="1:5" x14ac:dyDescent="0.25">
      <c r="A11" s="2">
        <v>44206</v>
      </c>
      <c r="B11" s="6">
        <v>0</v>
      </c>
      <c r="C11" s="6">
        <v>8917864</v>
      </c>
      <c r="D11" s="6">
        <f>D10+Vaccinations!E11</f>
        <v>0</v>
      </c>
      <c r="E11" s="6">
        <f>E10+Vaccinations!F11</f>
        <v>89178640</v>
      </c>
    </row>
    <row r="12" spans="1:5" x14ac:dyDescent="0.25">
      <c r="A12" s="2">
        <v>44207</v>
      </c>
      <c r="B12" s="6">
        <v>0</v>
      </c>
      <c r="C12" s="6">
        <v>8917864</v>
      </c>
      <c r="D12" s="6">
        <f>D11+Vaccinations!E12</f>
        <v>0</v>
      </c>
      <c r="E12" s="6">
        <f>E11+Vaccinations!F12</f>
        <v>98096504</v>
      </c>
    </row>
    <row r="13" spans="1:5" x14ac:dyDescent="0.25">
      <c r="A13" s="2">
        <v>44208</v>
      </c>
      <c r="B13" s="6">
        <v>0</v>
      </c>
      <c r="C13" s="6">
        <v>8917864</v>
      </c>
      <c r="D13" s="6">
        <f>D12+Vaccinations!E13</f>
        <v>0</v>
      </c>
      <c r="E13" s="6">
        <f>E12+Vaccinations!F13</f>
        <v>107014368</v>
      </c>
    </row>
    <row r="14" spans="1:5" x14ac:dyDescent="0.25">
      <c r="A14" s="2">
        <v>44209</v>
      </c>
      <c r="B14" s="6">
        <v>0</v>
      </c>
      <c r="C14" s="6">
        <v>8917864</v>
      </c>
      <c r="D14" s="6">
        <f>D13+Vaccinations!E14</f>
        <v>0</v>
      </c>
      <c r="E14" s="6">
        <f>E13+Vaccinations!F14</f>
        <v>115932232</v>
      </c>
    </row>
    <row r="15" spans="1:5" x14ac:dyDescent="0.25">
      <c r="A15" s="2">
        <v>44210</v>
      </c>
      <c r="B15" s="6">
        <v>0</v>
      </c>
      <c r="C15" s="6">
        <v>8917864</v>
      </c>
      <c r="D15" s="6">
        <f>D14+Vaccinations!E15</f>
        <v>0</v>
      </c>
      <c r="E15" s="6">
        <f>E14+Vaccinations!F15</f>
        <v>124850096</v>
      </c>
    </row>
    <row r="16" spans="1:5" x14ac:dyDescent="0.25">
      <c r="A16" s="2">
        <v>44211</v>
      </c>
      <c r="B16" s="6">
        <v>0</v>
      </c>
      <c r="C16" s="6">
        <v>8917864</v>
      </c>
      <c r="D16" s="6">
        <f>D15+Vaccinations!E16</f>
        <v>0</v>
      </c>
      <c r="E16" s="6">
        <f>E15+Vaccinations!F16</f>
        <v>133767960</v>
      </c>
    </row>
    <row r="17" spans="1:5" x14ac:dyDescent="0.25">
      <c r="A17" s="2">
        <v>44212</v>
      </c>
      <c r="B17" s="6">
        <v>2</v>
      </c>
      <c r="C17" s="6">
        <v>8917862</v>
      </c>
      <c r="D17" s="6">
        <f>D16+Vaccinations!E17</f>
        <v>2</v>
      </c>
      <c r="E17" s="6">
        <f>E16+Vaccinations!F17</f>
        <v>142685822</v>
      </c>
    </row>
    <row r="18" spans="1:5" x14ac:dyDescent="0.25">
      <c r="A18" s="2">
        <v>44214</v>
      </c>
      <c r="B18" s="6">
        <v>423</v>
      </c>
      <c r="C18" s="6">
        <v>8917441</v>
      </c>
      <c r="D18" s="6">
        <f>D17+Vaccinations!E18</f>
        <v>425</v>
      </c>
      <c r="E18" s="6">
        <f>E17+Vaccinations!F18</f>
        <v>151603263</v>
      </c>
    </row>
    <row r="19" spans="1:5" x14ac:dyDescent="0.25">
      <c r="A19" s="2">
        <v>44215</v>
      </c>
      <c r="B19" s="6">
        <v>1072</v>
      </c>
      <c r="C19" s="6">
        <v>8916792</v>
      </c>
      <c r="D19" s="6">
        <f>D18+Vaccinations!E19</f>
        <v>1497</v>
      </c>
      <c r="E19" s="6">
        <f>E18+Vaccinations!F19</f>
        <v>160520055</v>
      </c>
    </row>
    <row r="20" spans="1:5" x14ac:dyDescent="0.25">
      <c r="A20" s="2">
        <v>44216</v>
      </c>
      <c r="B20" s="6">
        <v>1664</v>
      </c>
      <c r="C20" s="6">
        <v>8916200</v>
      </c>
      <c r="D20" s="6">
        <f>D19+Vaccinations!E20</f>
        <v>3161</v>
      </c>
      <c r="E20" s="6">
        <f>E19+Vaccinations!F20</f>
        <v>169436255</v>
      </c>
    </row>
    <row r="21" spans="1:5" x14ac:dyDescent="0.25">
      <c r="A21" s="2">
        <v>44217</v>
      </c>
      <c r="B21" s="6">
        <v>2261</v>
      </c>
      <c r="C21" s="6">
        <v>8915603</v>
      </c>
      <c r="D21" s="6">
        <f>D20+Vaccinations!E21</f>
        <v>5422</v>
      </c>
      <c r="E21" s="6">
        <f>E20+Vaccinations!F21</f>
        <v>178351858</v>
      </c>
    </row>
    <row r="22" spans="1:5" x14ac:dyDescent="0.25">
      <c r="A22" s="2">
        <v>44218</v>
      </c>
      <c r="B22" s="6">
        <v>2579</v>
      </c>
      <c r="C22" s="6">
        <v>8915285</v>
      </c>
      <c r="D22" s="6">
        <f>D21+Vaccinations!E22</f>
        <v>8001</v>
      </c>
      <c r="E22" s="6">
        <f>E21+Vaccinations!F22</f>
        <v>187267143</v>
      </c>
    </row>
    <row r="23" spans="1:5" x14ac:dyDescent="0.25">
      <c r="A23" s="2">
        <v>44219</v>
      </c>
      <c r="B23" s="6">
        <v>3135</v>
      </c>
      <c r="C23" s="6">
        <v>8914729</v>
      </c>
      <c r="D23" s="6">
        <f>D22+Vaccinations!E23</f>
        <v>11136</v>
      </c>
      <c r="E23" s="6">
        <f>E22+Vaccinations!F23</f>
        <v>196181872</v>
      </c>
    </row>
    <row r="24" spans="1:5" x14ac:dyDescent="0.25">
      <c r="A24" s="2">
        <v>44221</v>
      </c>
      <c r="B24" s="6">
        <v>8061</v>
      </c>
      <c r="C24" s="6">
        <v>8909803</v>
      </c>
      <c r="D24" s="6">
        <f>D23+Vaccinations!E24</f>
        <v>19197</v>
      </c>
      <c r="E24" s="6">
        <f>E23+Vaccinations!F24</f>
        <v>205091675</v>
      </c>
    </row>
    <row r="25" spans="1:5" x14ac:dyDescent="0.25">
      <c r="A25" s="2">
        <v>44222</v>
      </c>
      <c r="B25" s="6">
        <v>13145</v>
      </c>
      <c r="C25" s="6">
        <v>8904719</v>
      </c>
      <c r="D25" s="6">
        <f>D24+Vaccinations!E25</f>
        <v>32342</v>
      </c>
      <c r="E25" s="6">
        <f>E24+Vaccinations!F25</f>
        <v>213996394</v>
      </c>
    </row>
    <row r="26" spans="1:5" x14ac:dyDescent="0.25">
      <c r="A26" s="2">
        <v>44223</v>
      </c>
      <c r="B26" s="6">
        <v>17879</v>
      </c>
      <c r="C26" s="6">
        <v>8899985</v>
      </c>
      <c r="D26" s="6">
        <f>D25+Vaccinations!E26</f>
        <v>50221</v>
      </c>
      <c r="E26" s="6">
        <f>E25+Vaccinations!F26</f>
        <v>222896379</v>
      </c>
    </row>
    <row r="27" spans="1:5" x14ac:dyDescent="0.25">
      <c r="A27" s="2">
        <v>44224</v>
      </c>
      <c r="B27" s="6">
        <v>23797</v>
      </c>
      <c r="C27" s="6">
        <v>8894067</v>
      </c>
      <c r="D27" s="6">
        <f>D26+Vaccinations!E27</f>
        <v>74018</v>
      </c>
      <c r="E27" s="6">
        <f>E26+Vaccinations!F27</f>
        <v>231790446</v>
      </c>
    </row>
    <row r="28" spans="1:5" x14ac:dyDescent="0.25">
      <c r="A28" s="2">
        <v>44225</v>
      </c>
      <c r="B28" s="6">
        <v>32742</v>
      </c>
      <c r="C28" s="6">
        <v>8885122</v>
      </c>
      <c r="D28" s="6">
        <f>D27+Vaccinations!E28</f>
        <v>106760</v>
      </c>
      <c r="E28" s="6">
        <f>E27+Vaccinations!F28</f>
        <v>240675568</v>
      </c>
    </row>
    <row r="29" spans="1:5" x14ac:dyDescent="0.25">
      <c r="A29" s="2">
        <v>44226</v>
      </c>
      <c r="B29" s="6">
        <v>38888</v>
      </c>
      <c r="C29" s="6">
        <v>8878976</v>
      </c>
      <c r="D29" s="6">
        <f>D28+Vaccinations!E29</f>
        <v>145648</v>
      </c>
      <c r="E29" s="6">
        <f>E28+Vaccinations!F29</f>
        <v>249554544</v>
      </c>
    </row>
    <row r="30" spans="1:5" x14ac:dyDescent="0.25">
      <c r="A30" s="2">
        <v>44228</v>
      </c>
      <c r="B30" s="6">
        <v>46566</v>
      </c>
      <c r="C30" s="6">
        <v>8871298</v>
      </c>
      <c r="D30" s="6">
        <f>D29+Vaccinations!E30</f>
        <v>192214</v>
      </c>
      <c r="E30" s="6">
        <f>E29+Vaccinations!F30</f>
        <v>258425842</v>
      </c>
    </row>
    <row r="31" spans="1:5" x14ac:dyDescent="0.25">
      <c r="A31" s="2">
        <v>44229</v>
      </c>
      <c r="B31" s="6">
        <v>54085</v>
      </c>
      <c r="C31" s="6">
        <v>8863779</v>
      </c>
      <c r="D31" s="6">
        <f>D30+Vaccinations!E31</f>
        <v>246299</v>
      </c>
      <c r="E31" s="6">
        <f>E30+Vaccinations!F31</f>
        <v>267289621</v>
      </c>
    </row>
    <row r="32" spans="1:5" x14ac:dyDescent="0.25">
      <c r="A32" s="2">
        <v>44230</v>
      </c>
      <c r="B32" s="6">
        <v>62019</v>
      </c>
      <c r="C32" s="6">
        <v>8855845</v>
      </c>
      <c r="D32" s="6">
        <f>D31+Vaccinations!E32</f>
        <v>308318</v>
      </c>
      <c r="E32" s="6">
        <f>E31+Vaccinations!F32</f>
        <v>276145466</v>
      </c>
    </row>
    <row r="33" spans="1:5" x14ac:dyDescent="0.25">
      <c r="A33" s="2">
        <v>44231</v>
      </c>
      <c r="B33" s="6">
        <v>68464</v>
      </c>
      <c r="C33" s="6">
        <v>8849400</v>
      </c>
      <c r="D33" s="6">
        <f>D32+Vaccinations!E33</f>
        <v>376782</v>
      </c>
      <c r="E33" s="6">
        <f>E32+Vaccinations!F33</f>
        <v>284994866</v>
      </c>
    </row>
    <row r="34" spans="1:5" x14ac:dyDescent="0.25">
      <c r="A34" s="2">
        <v>44232</v>
      </c>
      <c r="B34" s="6">
        <v>73695</v>
      </c>
      <c r="C34" s="6">
        <v>8844169</v>
      </c>
      <c r="D34" s="6">
        <f>D33+Vaccinations!E34</f>
        <v>450477</v>
      </c>
      <c r="E34" s="6">
        <f>E33+Vaccinations!F34</f>
        <v>293839035</v>
      </c>
    </row>
    <row r="35" spans="1:5" x14ac:dyDescent="0.25">
      <c r="A35" s="2">
        <v>44233</v>
      </c>
      <c r="B35" s="6">
        <v>79760</v>
      </c>
      <c r="C35" s="6">
        <v>8838104</v>
      </c>
      <c r="D35" s="6">
        <f>D34+Vaccinations!E35</f>
        <v>530237</v>
      </c>
      <c r="E35" s="6">
        <f>E34+Vaccinations!F35</f>
        <v>302677139</v>
      </c>
    </row>
    <row r="36" spans="1:5" x14ac:dyDescent="0.25">
      <c r="A36" s="2">
        <v>44235</v>
      </c>
      <c r="B36" s="6">
        <v>84753</v>
      </c>
      <c r="C36" s="6">
        <v>8833111</v>
      </c>
      <c r="D36" s="6">
        <f>D35+Vaccinations!E36</f>
        <v>614990</v>
      </c>
      <c r="E36" s="6">
        <f>E35+Vaccinations!F36</f>
        <v>311510250</v>
      </c>
    </row>
    <row r="37" spans="1:5" x14ac:dyDescent="0.25">
      <c r="A37" s="2">
        <v>44236</v>
      </c>
      <c r="B37" s="6">
        <v>92582</v>
      </c>
      <c r="C37" s="6">
        <v>8825282</v>
      </c>
      <c r="D37" s="6">
        <f>D36+Vaccinations!E37</f>
        <v>707572</v>
      </c>
      <c r="E37" s="6">
        <f>E36+Vaccinations!F37</f>
        <v>320335532</v>
      </c>
    </row>
    <row r="38" spans="1:5" x14ac:dyDescent="0.25">
      <c r="A38" s="2">
        <v>44237</v>
      </c>
      <c r="B38" s="6">
        <v>106123</v>
      </c>
      <c r="C38" s="6">
        <v>8811741</v>
      </c>
      <c r="D38" s="6">
        <f>D37+Vaccinations!E38</f>
        <v>813695</v>
      </c>
      <c r="E38" s="6">
        <f>E37+Vaccinations!F38</f>
        <v>329147273</v>
      </c>
    </row>
    <row r="39" spans="1:5" x14ac:dyDescent="0.25">
      <c r="A39" s="2">
        <v>44238</v>
      </c>
      <c r="B39" s="6">
        <v>121616</v>
      </c>
      <c r="C39" s="6">
        <v>8796248</v>
      </c>
      <c r="D39" s="6">
        <f>D38+Vaccinations!E39</f>
        <v>935311</v>
      </c>
      <c r="E39" s="6">
        <f>E38+Vaccinations!F39</f>
        <v>337943521</v>
      </c>
    </row>
    <row r="40" spans="1:5" x14ac:dyDescent="0.25">
      <c r="A40" s="2">
        <v>44239</v>
      </c>
      <c r="B40" s="6">
        <v>139289</v>
      </c>
      <c r="C40" s="6">
        <v>8778575</v>
      </c>
      <c r="D40" s="6">
        <f>D39+Vaccinations!E40</f>
        <v>1074600</v>
      </c>
      <c r="E40" s="6">
        <f>E39+Vaccinations!F40</f>
        <v>346722096</v>
      </c>
    </row>
    <row r="41" spans="1:5" x14ac:dyDescent="0.25">
      <c r="A41" s="2">
        <v>44240</v>
      </c>
      <c r="B41" s="6">
        <v>154907</v>
      </c>
      <c r="C41" s="6">
        <v>8762957</v>
      </c>
      <c r="D41" s="6">
        <f>D40+Vaccinations!E41</f>
        <v>1229507</v>
      </c>
      <c r="E41" s="6">
        <f>E40+Vaccinations!F41</f>
        <v>355485053</v>
      </c>
    </row>
    <row r="42" spans="1:5" x14ac:dyDescent="0.25">
      <c r="A42" s="2">
        <v>44242</v>
      </c>
      <c r="B42" s="6">
        <v>168696</v>
      </c>
      <c r="C42" s="6">
        <v>8749168</v>
      </c>
      <c r="D42" s="6">
        <f>D41+Vaccinations!E42</f>
        <v>1398203</v>
      </c>
      <c r="E42" s="6">
        <f>E41+Vaccinations!F42</f>
        <v>364234221</v>
      </c>
    </row>
    <row r="43" spans="1:5" x14ac:dyDescent="0.25">
      <c r="A43" s="2">
        <v>44243</v>
      </c>
      <c r="B43" s="6">
        <v>177926</v>
      </c>
      <c r="C43" s="6">
        <v>8739938</v>
      </c>
      <c r="D43" s="6">
        <f>D42+Vaccinations!E43</f>
        <v>1576129</v>
      </c>
      <c r="E43" s="6">
        <f>E42+Vaccinations!F43</f>
        <v>372974159</v>
      </c>
    </row>
    <row r="44" spans="1:5" x14ac:dyDescent="0.25">
      <c r="A44" s="2">
        <v>44244</v>
      </c>
      <c r="B44" s="6">
        <v>190697</v>
      </c>
      <c r="C44" s="6">
        <v>8727167</v>
      </c>
      <c r="D44" s="6">
        <f>D43+Vaccinations!E44</f>
        <v>1766826</v>
      </c>
      <c r="E44" s="6">
        <f>E43+Vaccinations!F44</f>
        <v>381701326</v>
      </c>
    </row>
    <row r="45" spans="1:5" x14ac:dyDescent="0.25">
      <c r="A45" s="2">
        <v>44245</v>
      </c>
      <c r="B45" s="6">
        <v>203913</v>
      </c>
      <c r="C45" s="6">
        <v>8713951</v>
      </c>
      <c r="D45" s="6">
        <f>D44+Vaccinations!E45</f>
        <v>1970739</v>
      </c>
      <c r="E45" s="6">
        <f>E44+Vaccinations!F45</f>
        <v>390415277</v>
      </c>
    </row>
    <row r="46" spans="1:5" x14ac:dyDescent="0.25">
      <c r="A46" s="2">
        <v>44246</v>
      </c>
      <c r="B46" s="6">
        <v>215274</v>
      </c>
      <c r="C46" s="6">
        <v>8702590</v>
      </c>
      <c r="D46" s="6">
        <f>D45+Vaccinations!E46</f>
        <v>2186013</v>
      </c>
      <c r="E46" s="6">
        <f>E45+Vaccinations!F46</f>
        <v>399117867</v>
      </c>
    </row>
    <row r="47" spans="1:5" x14ac:dyDescent="0.25">
      <c r="A47" s="2">
        <v>44247</v>
      </c>
      <c r="B47" s="6">
        <v>227594</v>
      </c>
      <c r="C47" s="6">
        <v>8690270</v>
      </c>
      <c r="D47" s="6">
        <f>D46+Vaccinations!E47</f>
        <v>2413607</v>
      </c>
      <c r="E47" s="6">
        <f>E46+Vaccinations!F47</f>
        <v>407808137</v>
      </c>
    </row>
    <row r="48" spans="1:5" x14ac:dyDescent="0.25">
      <c r="A48" s="2">
        <v>44248</v>
      </c>
      <c r="B48" s="6">
        <v>229589</v>
      </c>
      <c r="C48" s="6">
        <v>8688275</v>
      </c>
      <c r="D48" s="6">
        <f>D47+Vaccinations!E48</f>
        <v>2643196</v>
      </c>
      <c r="E48" s="6">
        <f>E47+Vaccinations!F48</f>
        <v>416496412</v>
      </c>
    </row>
    <row r="49" spans="1:5" x14ac:dyDescent="0.25">
      <c r="A49" s="2">
        <v>44249</v>
      </c>
      <c r="B49" s="6">
        <v>243590</v>
      </c>
      <c r="C49" s="6">
        <v>8674274</v>
      </c>
      <c r="D49" s="6">
        <f>D48+Vaccinations!E49</f>
        <v>2886786</v>
      </c>
      <c r="E49" s="6">
        <f>E48+Vaccinations!F49</f>
        <v>425170686</v>
      </c>
    </row>
    <row r="50" spans="1:5" x14ac:dyDescent="0.25">
      <c r="A50" s="2">
        <v>44250</v>
      </c>
      <c r="B50" s="6">
        <v>257476</v>
      </c>
      <c r="C50" s="6">
        <v>8660388</v>
      </c>
      <c r="D50" s="6">
        <f>D49+Vaccinations!E50</f>
        <v>3144262</v>
      </c>
      <c r="E50" s="6">
        <f>E49+Vaccinations!F50</f>
        <v>433831074</v>
      </c>
    </row>
    <row r="51" spans="1:5" x14ac:dyDescent="0.25">
      <c r="A51" s="2">
        <v>44251</v>
      </c>
      <c r="B51" s="6">
        <v>271837</v>
      </c>
      <c r="C51" s="6">
        <v>8646027</v>
      </c>
      <c r="D51" s="6">
        <f>D50+Vaccinations!E51</f>
        <v>3416099</v>
      </c>
      <c r="E51" s="6">
        <f>E50+Vaccinations!F51</f>
        <v>442477101</v>
      </c>
    </row>
    <row r="52" spans="1:5" x14ac:dyDescent="0.25">
      <c r="A52" s="2">
        <v>44252</v>
      </c>
      <c r="B52" s="6">
        <v>286331</v>
      </c>
      <c r="C52" s="6">
        <v>8631533</v>
      </c>
      <c r="D52" s="6">
        <f>D51+Vaccinations!E52</f>
        <v>3702430</v>
      </c>
      <c r="E52" s="6">
        <f>E51+Vaccinations!F52</f>
        <v>451108634</v>
      </c>
    </row>
    <row r="53" spans="1:5" x14ac:dyDescent="0.25">
      <c r="A53" s="2">
        <v>44253</v>
      </c>
      <c r="B53" s="6">
        <v>300926</v>
      </c>
      <c r="C53" s="6">
        <v>8616938</v>
      </c>
      <c r="D53" s="6">
        <f>D52+Vaccinations!E53</f>
        <v>4003356</v>
      </c>
      <c r="E53" s="6">
        <f>E52+Vaccinations!F53</f>
        <v>459725572</v>
      </c>
    </row>
    <row r="54" spans="1:5" x14ac:dyDescent="0.25">
      <c r="A54" s="2">
        <v>44254</v>
      </c>
      <c r="B54" s="6">
        <v>313647</v>
      </c>
      <c r="C54" s="6">
        <v>8604217</v>
      </c>
      <c r="D54" s="6">
        <f>D53+Vaccinations!E54</f>
        <v>4317003</v>
      </c>
      <c r="E54" s="6">
        <f>E53+Vaccinations!F54</f>
        <v>468329789</v>
      </c>
    </row>
    <row r="55" spans="1:5" x14ac:dyDescent="0.25">
      <c r="A55" s="2">
        <v>44256</v>
      </c>
      <c r="B55" s="6">
        <v>327136</v>
      </c>
      <c r="C55" s="6">
        <v>8590728</v>
      </c>
      <c r="D55" s="6">
        <f>D54+Vaccinations!E55</f>
        <v>4644139</v>
      </c>
      <c r="E55" s="6">
        <f>E54+Vaccinations!F55</f>
        <v>476920517</v>
      </c>
    </row>
    <row r="56" spans="1:5" x14ac:dyDescent="0.25">
      <c r="A56" s="2">
        <v>44257</v>
      </c>
      <c r="B56" s="6">
        <v>339402</v>
      </c>
      <c r="C56" s="6">
        <v>8578462</v>
      </c>
      <c r="D56" s="6">
        <f>D55+Vaccinations!E56</f>
        <v>4983541</v>
      </c>
      <c r="E56" s="6">
        <f>E55+Vaccinations!F56</f>
        <v>485498979</v>
      </c>
    </row>
    <row r="57" spans="1:5" x14ac:dyDescent="0.25">
      <c r="A57" s="2">
        <v>44258</v>
      </c>
      <c r="B57" s="6">
        <v>348191</v>
      </c>
      <c r="C57" s="6">
        <v>8569673</v>
      </c>
      <c r="D57" s="6">
        <f>D56+Vaccinations!E57</f>
        <v>5331732</v>
      </c>
      <c r="E57" s="6">
        <f>E56+Vaccinations!F57</f>
        <v>494068652</v>
      </c>
    </row>
    <row r="58" spans="1:5" x14ac:dyDescent="0.25">
      <c r="A58" s="2">
        <v>44259</v>
      </c>
      <c r="B58" s="6">
        <v>355559</v>
      </c>
      <c r="C58" s="6">
        <v>8562305</v>
      </c>
      <c r="D58" s="6">
        <f>D57+Vaccinations!E58</f>
        <v>5687291</v>
      </c>
      <c r="E58" s="6">
        <f>E57+Vaccinations!F58</f>
        <v>502630957</v>
      </c>
    </row>
    <row r="59" spans="1:5" x14ac:dyDescent="0.25">
      <c r="A59" s="2">
        <v>44260</v>
      </c>
      <c r="B59" s="6">
        <v>361427</v>
      </c>
      <c r="C59" s="6">
        <v>8556437</v>
      </c>
      <c r="D59" s="6">
        <f>D58+Vaccinations!E59</f>
        <v>6048718</v>
      </c>
      <c r="E59" s="6">
        <f>E58+Vaccinations!F59</f>
        <v>511187394</v>
      </c>
    </row>
    <row r="60" spans="1:5" x14ac:dyDescent="0.25">
      <c r="A60" s="2">
        <v>44261</v>
      </c>
      <c r="B60" s="6">
        <v>366360</v>
      </c>
      <c r="C60" s="6">
        <v>8551504</v>
      </c>
      <c r="D60" s="6">
        <f>D59+Vaccinations!E60</f>
        <v>6415078</v>
      </c>
      <c r="E60" s="6">
        <f>E59+Vaccinations!F60</f>
        <v>519738898</v>
      </c>
    </row>
    <row r="61" spans="1:5" x14ac:dyDescent="0.25">
      <c r="A61" s="2">
        <v>44263</v>
      </c>
      <c r="B61" s="6">
        <v>372423</v>
      </c>
      <c r="C61" s="6">
        <v>8545441</v>
      </c>
      <c r="D61" s="6">
        <f>D60+Vaccinations!E61</f>
        <v>6787501</v>
      </c>
      <c r="E61" s="6">
        <f>E60+Vaccinations!F61</f>
        <v>528284339</v>
      </c>
    </row>
    <row r="62" spans="1:5" x14ac:dyDescent="0.25">
      <c r="A62" s="2">
        <v>44264</v>
      </c>
      <c r="B62" s="6">
        <v>377848</v>
      </c>
      <c r="C62" s="6">
        <v>8540016</v>
      </c>
      <c r="D62" s="6">
        <f>D61+Vaccinations!E62</f>
        <v>7165349</v>
      </c>
      <c r="E62" s="6">
        <f>E61+Vaccinations!F62</f>
        <v>536824355</v>
      </c>
    </row>
    <row r="63" spans="1:5" x14ac:dyDescent="0.25">
      <c r="A63" s="2">
        <v>44265</v>
      </c>
      <c r="B63" s="6">
        <v>383441</v>
      </c>
      <c r="C63" s="6">
        <v>8534423</v>
      </c>
      <c r="D63" s="6">
        <f>D62+Vaccinations!E63</f>
        <v>7548790</v>
      </c>
      <c r="E63" s="6">
        <f>E62+Vaccinations!F63</f>
        <v>545358778</v>
      </c>
    </row>
    <row r="64" spans="1:5" x14ac:dyDescent="0.25">
      <c r="A64" s="2">
        <v>44266</v>
      </c>
      <c r="B64" s="6">
        <v>390629</v>
      </c>
      <c r="C64" s="6">
        <v>8527235</v>
      </c>
      <c r="D64" s="6">
        <f>D63+Vaccinations!E64</f>
        <v>7939419</v>
      </c>
      <c r="E64" s="6">
        <f>E63+Vaccinations!F64</f>
        <v>553886013</v>
      </c>
    </row>
    <row r="65" spans="1:5" x14ac:dyDescent="0.25">
      <c r="A65" s="2">
        <v>44267</v>
      </c>
      <c r="B65" s="6">
        <v>398933</v>
      </c>
      <c r="C65" s="6">
        <v>8518931</v>
      </c>
      <c r="D65" s="6">
        <f>D64+Vaccinations!E65</f>
        <v>8338352</v>
      </c>
      <c r="E65" s="6">
        <f>E64+Vaccinations!F65</f>
        <v>562404944</v>
      </c>
    </row>
    <row r="66" spans="1:5" x14ac:dyDescent="0.25">
      <c r="A66" s="2">
        <v>44268</v>
      </c>
      <c r="B66" s="6">
        <v>406067</v>
      </c>
      <c r="C66" s="6">
        <v>8511797</v>
      </c>
      <c r="D66" s="6">
        <f>D65+Vaccinations!E66</f>
        <v>8744419</v>
      </c>
      <c r="E66" s="6">
        <f>E65+Vaccinations!F66</f>
        <v>570916741</v>
      </c>
    </row>
    <row r="67" spans="1:5" x14ac:dyDescent="0.25">
      <c r="A67" s="2">
        <v>44270</v>
      </c>
      <c r="B67" s="6">
        <v>407790</v>
      </c>
      <c r="C67" s="6">
        <v>8510074</v>
      </c>
      <c r="D67" s="6">
        <f>D66+Vaccinations!E67</f>
        <v>9152209</v>
      </c>
      <c r="E67" s="6">
        <f>E66+Vaccinations!F67</f>
        <v>579426815</v>
      </c>
    </row>
    <row r="68" spans="1:5" x14ac:dyDescent="0.25">
      <c r="A68" s="2">
        <v>44271</v>
      </c>
      <c r="B68" s="6">
        <v>420630</v>
      </c>
      <c r="C68" s="6">
        <v>8497234</v>
      </c>
      <c r="D68" s="6">
        <f>D67+Vaccinations!E68</f>
        <v>9572839</v>
      </c>
      <c r="E68" s="6">
        <f>E67+Vaccinations!F68</f>
        <v>587924049</v>
      </c>
    </row>
    <row r="69" spans="1:5" x14ac:dyDescent="0.25">
      <c r="A69" s="2">
        <v>44272</v>
      </c>
      <c r="B69" s="6">
        <v>430089</v>
      </c>
      <c r="C69" s="6">
        <v>8487775</v>
      </c>
      <c r="D69" s="6">
        <f>D68+Vaccinations!E69</f>
        <v>10002928</v>
      </c>
      <c r="E69" s="6">
        <f>E68+Vaccinations!F69</f>
        <v>596411824</v>
      </c>
    </row>
    <row r="70" spans="1:5" x14ac:dyDescent="0.25">
      <c r="A70" s="2">
        <v>44273</v>
      </c>
      <c r="B70" s="6">
        <v>440554</v>
      </c>
      <c r="C70" s="6">
        <v>8477310</v>
      </c>
      <c r="D70" s="6">
        <f>D69+Vaccinations!E70</f>
        <v>10443482</v>
      </c>
      <c r="E70" s="6">
        <f>E69+Vaccinations!F70</f>
        <v>604889134</v>
      </c>
    </row>
    <row r="71" spans="1:5" x14ac:dyDescent="0.25">
      <c r="A71" s="2">
        <v>44274</v>
      </c>
      <c r="B71" s="6">
        <v>450314</v>
      </c>
      <c r="C71" s="6">
        <v>8467550</v>
      </c>
      <c r="D71" s="6">
        <f>D70+Vaccinations!E71</f>
        <v>10893796</v>
      </c>
      <c r="E71" s="6">
        <f>E70+Vaccinations!F71</f>
        <v>613356684</v>
      </c>
    </row>
    <row r="72" spans="1:5" x14ac:dyDescent="0.25">
      <c r="A72" s="2">
        <v>44275</v>
      </c>
      <c r="B72" s="6">
        <v>459441</v>
      </c>
      <c r="C72" s="6">
        <v>8458423</v>
      </c>
      <c r="D72" s="6">
        <f>D71+Vaccinations!E72</f>
        <v>11353237</v>
      </c>
      <c r="E72" s="6">
        <f>E71+Vaccinations!F72</f>
        <v>621815107</v>
      </c>
    </row>
    <row r="73" spans="1:5" x14ac:dyDescent="0.25">
      <c r="A73" s="2">
        <v>44277</v>
      </c>
      <c r="B73" s="6">
        <v>471056</v>
      </c>
      <c r="C73" s="6">
        <v>8446808</v>
      </c>
      <c r="D73" s="6">
        <f>D72+Vaccinations!E73</f>
        <v>11824293</v>
      </c>
      <c r="E73" s="6">
        <f>E72+Vaccinations!F73</f>
        <v>630261915</v>
      </c>
    </row>
    <row r="74" spans="1:5" x14ac:dyDescent="0.25">
      <c r="A74" s="2">
        <v>44278</v>
      </c>
      <c r="B74" s="6">
        <v>484812</v>
      </c>
      <c r="C74" s="6">
        <v>8433052</v>
      </c>
      <c r="D74" s="6">
        <f>D73+Vaccinations!E74</f>
        <v>12309105</v>
      </c>
      <c r="E74" s="6">
        <f>E73+Vaccinations!F74</f>
        <v>638694967</v>
      </c>
    </row>
    <row r="75" spans="1:5" x14ac:dyDescent="0.25">
      <c r="A75" s="2">
        <v>44279</v>
      </c>
      <c r="B75" s="6">
        <v>501409</v>
      </c>
      <c r="C75" s="6">
        <v>8416455</v>
      </c>
      <c r="D75" s="6">
        <f>D74+Vaccinations!E75</f>
        <v>12810514</v>
      </c>
      <c r="E75" s="6">
        <f>E74+Vaccinations!F75</f>
        <v>647111422</v>
      </c>
    </row>
    <row r="76" spans="1:5" x14ac:dyDescent="0.25">
      <c r="A76" s="2">
        <v>44280</v>
      </c>
      <c r="B76" s="6">
        <v>501440</v>
      </c>
      <c r="C76" s="6">
        <v>8416424</v>
      </c>
      <c r="D76" s="6">
        <f>D75+Vaccinations!E76</f>
        <v>13311954</v>
      </c>
      <c r="E76" s="6">
        <f>E75+Vaccinations!F76</f>
        <v>655527846</v>
      </c>
    </row>
    <row r="77" spans="1:5" x14ac:dyDescent="0.25">
      <c r="A77" s="2">
        <v>44281</v>
      </c>
      <c r="B77" s="6">
        <v>526429</v>
      </c>
      <c r="C77" s="6">
        <v>8391435</v>
      </c>
      <c r="D77" s="6">
        <f>D76+Vaccinations!E77</f>
        <v>13838383</v>
      </c>
      <c r="E77" s="6">
        <f>E76+Vaccinations!F77</f>
        <v>663919281</v>
      </c>
    </row>
    <row r="78" spans="1:5" x14ac:dyDescent="0.25">
      <c r="A78" s="2">
        <v>44282</v>
      </c>
      <c r="B78" s="6">
        <v>548488</v>
      </c>
      <c r="C78" s="6">
        <v>8369376</v>
      </c>
      <c r="D78" s="6">
        <f>D77+Vaccinations!E78</f>
        <v>14386871</v>
      </c>
      <c r="E78" s="6">
        <f>E77+Vaccinations!F78</f>
        <v>672288657</v>
      </c>
    </row>
    <row r="79" spans="1:5" x14ac:dyDescent="0.25">
      <c r="A79" s="2">
        <v>44284</v>
      </c>
      <c r="B79" s="6">
        <v>568796</v>
      </c>
      <c r="C79" s="6">
        <v>8349068</v>
      </c>
      <c r="D79" s="6">
        <f>D78+Vaccinations!E79</f>
        <v>14955667</v>
      </c>
      <c r="E79" s="6">
        <f>E78+Vaccinations!F79</f>
        <v>680637725</v>
      </c>
    </row>
    <row r="80" spans="1:5" x14ac:dyDescent="0.25">
      <c r="A80" s="2">
        <v>44285</v>
      </c>
      <c r="B80" s="6">
        <v>588291</v>
      </c>
      <c r="C80" s="6">
        <v>8329573</v>
      </c>
      <c r="D80" s="6">
        <f>D79+Vaccinations!E80</f>
        <v>15543958</v>
      </c>
      <c r="E80" s="6">
        <f>E79+Vaccinations!F80</f>
        <v>688967298</v>
      </c>
    </row>
    <row r="81" spans="1:5" x14ac:dyDescent="0.25">
      <c r="A81" s="2">
        <v>44286</v>
      </c>
      <c r="B81" s="6">
        <v>607167</v>
      </c>
      <c r="C81" s="6">
        <v>8310697</v>
      </c>
      <c r="D81" s="6">
        <f>D80+Vaccinations!E81</f>
        <v>16151125</v>
      </c>
      <c r="E81" s="6">
        <f>E80+Vaccinations!F81</f>
        <v>697277995</v>
      </c>
    </row>
    <row r="82" spans="1:5" x14ac:dyDescent="0.25">
      <c r="A82" s="2">
        <v>44287</v>
      </c>
      <c r="B82" s="6">
        <v>624681</v>
      </c>
      <c r="C82" s="6">
        <v>8293183</v>
      </c>
      <c r="D82" s="6">
        <f>D81+Vaccinations!E82</f>
        <v>16775806</v>
      </c>
      <c r="E82" s="6">
        <f>E81+Vaccinations!F82</f>
        <v>705571178</v>
      </c>
    </row>
    <row r="83" spans="1:5" x14ac:dyDescent="0.25">
      <c r="A83" s="2">
        <v>44288</v>
      </c>
      <c r="B83" s="6">
        <v>641909</v>
      </c>
      <c r="C83" s="6">
        <v>8275955</v>
      </c>
      <c r="D83" s="6">
        <f>D82+Vaccinations!E83</f>
        <v>17417715</v>
      </c>
      <c r="E83" s="6">
        <f>E82+Vaccinations!F83</f>
        <v>713847133</v>
      </c>
    </row>
    <row r="84" spans="1:5" x14ac:dyDescent="0.25">
      <c r="A84" s="2">
        <v>44289</v>
      </c>
      <c r="B84" s="6">
        <v>658934</v>
      </c>
      <c r="C84" s="6">
        <v>8258930</v>
      </c>
      <c r="D84" s="6">
        <f>D83+Vaccinations!E84</f>
        <v>18076649</v>
      </c>
      <c r="E84" s="6">
        <f>E83+Vaccinations!F84</f>
        <v>722106063</v>
      </c>
    </row>
    <row r="85" spans="1:5" x14ac:dyDescent="0.25">
      <c r="A85" s="2">
        <v>44291</v>
      </c>
      <c r="B85" s="6">
        <v>663680</v>
      </c>
      <c r="C85" s="6">
        <v>8254184</v>
      </c>
      <c r="D85" s="6">
        <f>D84+Vaccinations!E85</f>
        <v>18740329</v>
      </c>
      <c r="E85" s="6">
        <f>E84+Vaccinations!F85</f>
        <v>730360247</v>
      </c>
    </row>
    <row r="86" spans="1:5" x14ac:dyDescent="0.25">
      <c r="A86" s="2">
        <v>44292</v>
      </c>
      <c r="B86" s="6">
        <v>676393</v>
      </c>
      <c r="C86" s="6">
        <v>8241471</v>
      </c>
      <c r="D86" s="6">
        <f>D85+Vaccinations!E86</f>
        <v>19416722</v>
      </c>
      <c r="E86" s="6">
        <f>E85+Vaccinations!F86</f>
        <v>738601718</v>
      </c>
    </row>
    <row r="87" spans="1:5" x14ac:dyDescent="0.25">
      <c r="A87" s="2">
        <v>44293</v>
      </c>
      <c r="B87" s="6">
        <v>690740</v>
      </c>
      <c r="C87" s="6">
        <v>8227124</v>
      </c>
      <c r="D87" s="6">
        <f>D86+Vaccinations!E87</f>
        <v>20107462</v>
      </c>
      <c r="E87" s="6">
        <f>E86+Vaccinations!F87</f>
        <v>746828842</v>
      </c>
    </row>
    <row r="88" spans="1:5" x14ac:dyDescent="0.25">
      <c r="A88" s="2">
        <v>44294</v>
      </c>
      <c r="B88" s="6">
        <v>704785</v>
      </c>
      <c r="C88" s="6">
        <v>8213079</v>
      </c>
      <c r="D88" s="6">
        <f>D87+Vaccinations!E88</f>
        <v>20812247</v>
      </c>
      <c r="E88" s="6">
        <f>E87+Vaccinations!F88</f>
        <v>755041921</v>
      </c>
    </row>
    <row r="89" spans="1:5" x14ac:dyDescent="0.25">
      <c r="A89" s="2">
        <v>44295</v>
      </c>
      <c r="B89" s="6">
        <v>720200</v>
      </c>
      <c r="C89" s="6">
        <v>8197664</v>
      </c>
      <c r="D89" s="6">
        <f>D88+Vaccinations!E89</f>
        <v>21532447</v>
      </c>
      <c r="E89" s="6">
        <f>E88+Vaccinations!F89</f>
        <v>763239585</v>
      </c>
    </row>
    <row r="90" spans="1:5" x14ac:dyDescent="0.25">
      <c r="A90" s="2">
        <v>44296</v>
      </c>
      <c r="B90" s="6">
        <v>733840</v>
      </c>
      <c r="C90" s="6">
        <v>8184024</v>
      </c>
      <c r="D90" s="6">
        <f>D89+Vaccinations!E90</f>
        <v>22266287</v>
      </c>
      <c r="E90" s="6">
        <f>E89+Vaccinations!F90</f>
        <v>771423609</v>
      </c>
    </row>
    <row r="91" spans="1:5" x14ac:dyDescent="0.25">
      <c r="A91" s="2">
        <v>44298</v>
      </c>
      <c r="B91" s="6">
        <v>745389</v>
      </c>
      <c r="C91" s="6">
        <v>8172475</v>
      </c>
      <c r="D91" s="6">
        <f>D90+Vaccinations!E91</f>
        <v>23011676</v>
      </c>
      <c r="E91" s="6">
        <f>E90+Vaccinations!F91</f>
        <v>779596084</v>
      </c>
    </row>
    <row r="92" spans="1:5" x14ac:dyDescent="0.25">
      <c r="A92" s="2">
        <v>44299</v>
      </c>
      <c r="B92" s="6">
        <v>756022</v>
      </c>
      <c r="C92" s="6">
        <v>8161842</v>
      </c>
      <c r="D92" s="6">
        <f>D91+Vaccinations!E92</f>
        <v>23767698</v>
      </c>
      <c r="E92" s="6">
        <f>E91+Vaccinations!F92</f>
        <v>787757926</v>
      </c>
    </row>
    <row r="93" spans="1:5" x14ac:dyDescent="0.25">
      <c r="A93" s="2">
        <v>44300</v>
      </c>
      <c r="B93" s="6">
        <v>764988</v>
      </c>
      <c r="C93" s="6">
        <v>8152876</v>
      </c>
      <c r="D93" s="6">
        <f>D92+Vaccinations!E93</f>
        <v>24532686</v>
      </c>
      <c r="E93" s="6">
        <f>E92+Vaccinations!F93</f>
        <v>795910802</v>
      </c>
    </row>
    <row r="94" spans="1:5" x14ac:dyDescent="0.25">
      <c r="A94" s="2">
        <v>44301</v>
      </c>
      <c r="B94" s="6">
        <v>767071</v>
      </c>
      <c r="C94" s="6">
        <v>8150793</v>
      </c>
      <c r="D94" s="6">
        <f>D93+Vaccinations!E94</f>
        <v>25299757</v>
      </c>
      <c r="E94" s="6">
        <f>E93+Vaccinations!F94</f>
        <v>804061595</v>
      </c>
    </row>
    <row r="95" spans="1:5" x14ac:dyDescent="0.25">
      <c r="A95" s="2">
        <v>44302</v>
      </c>
      <c r="B95" s="6">
        <v>768876</v>
      </c>
      <c r="C95" s="6">
        <v>8148988</v>
      </c>
      <c r="D95" s="6">
        <f>D94+Vaccinations!E95</f>
        <v>26068633</v>
      </c>
      <c r="E95" s="6">
        <f>E94+Vaccinations!F95</f>
        <v>812210583</v>
      </c>
    </row>
    <row r="96" spans="1:5" x14ac:dyDescent="0.25">
      <c r="A96" s="2">
        <v>44303</v>
      </c>
      <c r="B96" s="6">
        <v>770197</v>
      </c>
      <c r="C96" s="6">
        <v>8147667</v>
      </c>
      <c r="D96" s="6">
        <f>D95+Vaccinations!E96</f>
        <v>26838830</v>
      </c>
      <c r="E96" s="6">
        <f>E95+Vaccinations!F96</f>
        <v>820358250</v>
      </c>
    </row>
    <row r="97" spans="1:5" x14ac:dyDescent="0.25">
      <c r="A97" s="2">
        <v>44305</v>
      </c>
      <c r="B97" s="6">
        <v>772024</v>
      </c>
      <c r="C97" s="6">
        <v>8145840</v>
      </c>
      <c r="D97" s="6">
        <f>D96+Vaccinations!E97</f>
        <v>27610854</v>
      </c>
      <c r="E97" s="6">
        <f>E96+Vaccinations!F97</f>
        <v>828504090</v>
      </c>
    </row>
    <row r="98" spans="1:5" x14ac:dyDescent="0.25">
      <c r="A98" s="2">
        <v>44306</v>
      </c>
      <c r="B98" s="6">
        <v>774370</v>
      </c>
      <c r="C98" s="6">
        <v>8143494</v>
      </c>
      <c r="D98" s="6">
        <f>D97+Vaccinations!E98</f>
        <v>28385224</v>
      </c>
      <c r="E98" s="6">
        <f>E97+Vaccinations!F98</f>
        <v>836647584</v>
      </c>
    </row>
    <row r="99" spans="1:5" x14ac:dyDescent="0.25">
      <c r="A99" s="2">
        <v>44307</v>
      </c>
      <c r="B99" s="6">
        <v>776429</v>
      </c>
      <c r="C99" s="6">
        <v>8141435</v>
      </c>
      <c r="D99" s="6">
        <f>D98+Vaccinations!E99</f>
        <v>29161653</v>
      </c>
      <c r="E99" s="6">
        <f>E98+Vaccinations!F99</f>
        <v>844789019</v>
      </c>
    </row>
    <row r="100" spans="1:5" x14ac:dyDescent="0.25">
      <c r="A100" s="2">
        <v>44308</v>
      </c>
      <c r="B100" s="6">
        <v>784140</v>
      </c>
      <c r="C100" s="6">
        <v>8133724</v>
      </c>
      <c r="D100" s="6">
        <f>D99+Vaccinations!E100</f>
        <v>29945793</v>
      </c>
      <c r="E100" s="6">
        <f>E99+Vaccinations!F100</f>
        <v>852922743</v>
      </c>
    </row>
    <row r="101" spans="1:5" x14ac:dyDescent="0.25">
      <c r="A101" s="2">
        <v>44309</v>
      </c>
      <c r="B101" s="6">
        <v>793996</v>
      </c>
      <c r="C101" s="6">
        <v>8123868</v>
      </c>
      <c r="D101" s="6">
        <f>D100+Vaccinations!E101</f>
        <v>30739789</v>
      </c>
      <c r="E101" s="6">
        <f>E100+Vaccinations!F101</f>
        <v>861046611</v>
      </c>
    </row>
    <row r="102" spans="1:5" x14ac:dyDescent="0.25">
      <c r="A102" s="2">
        <v>44310</v>
      </c>
      <c r="B102" s="6">
        <v>817103</v>
      </c>
      <c r="C102" s="6">
        <v>8100761</v>
      </c>
      <c r="D102" s="6">
        <f>D101+Vaccinations!E102</f>
        <v>31556892</v>
      </c>
      <c r="E102" s="6">
        <f>E101+Vaccinations!F102</f>
        <v>869147372</v>
      </c>
    </row>
    <row r="103" spans="1:5" x14ac:dyDescent="0.25">
      <c r="A103" s="2">
        <v>44312</v>
      </c>
      <c r="B103" s="6">
        <v>851099</v>
      </c>
      <c r="C103" s="6">
        <v>8066765</v>
      </c>
      <c r="D103" s="6">
        <f>D102+Vaccinations!E103</f>
        <v>32407991</v>
      </c>
      <c r="E103" s="6">
        <f>E102+Vaccinations!F103</f>
        <v>877214137</v>
      </c>
    </row>
    <row r="104" spans="1:5" x14ac:dyDescent="0.25">
      <c r="A104" s="2">
        <v>44313</v>
      </c>
      <c r="B104" s="6">
        <v>881224</v>
      </c>
      <c r="C104" s="6">
        <v>8036640</v>
      </c>
      <c r="D104" s="6">
        <f>D103+Vaccinations!E104</f>
        <v>33289215</v>
      </c>
      <c r="E104" s="6">
        <f>E103+Vaccinations!F104</f>
        <v>885250777</v>
      </c>
    </row>
    <row r="105" spans="1:5" x14ac:dyDescent="0.25">
      <c r="A105" s="2">
        <v>44314</v>
      </c>
      <c r="B105" s="6">
        <v>910135</v>
      </c>
      <c r="C105" s="6">
        <v>8007729</v>
      </c>
      <c r="D105" s="6">
        <f>D104+Vaccinations!E105</f>
        <v>34199350</v>
      </c>
      <c r="E105" s="6">
        <f>E104+Vaccinations!F105</f>
        <v>893258506</v>
      </c>
    </row>
    <row r="106" spans="1:5" x14ac:dyDescent="0.25">
      <c r="A106" s="2">
        <v>44315</v>
      </c>
      <c r="B106" s="6">
        <v>943798</v>
      </c>
      <c r="C106" s="6">
        <v>7974066</v>
      </c>
      <c r="D106" s="6">
        <f>D105+Vaccinations!E106</f>
        <v>35143148</v>
      </c>
      <c r="E106" s="6">
        <f>E105+Vaccinations!F106</f>
        <v>901232572</v>
      </c>
    </row>
    <row r="107" spans="1:5" x14ac:dyDescent="0.25">
      <c r="A107" s="2">
        <v>44316</v>
      </c>
      <c r="B107" s="6">
        <v>944123</v>
      </c>
      <c r="C107" s="6">
        <v>7973741</v>
      </c>
      <c r="D107" s="6">
        <f>D106+Vaccinations!E107</f>
        <v>36087271</v>
      </c>
      <c r="E107" s="6">
        <f>E106+Vaccinations!F107</f>
        <v>909206313</v>
      </c>
    </row>
    <row r="108" spans="1:5" x14ac:dyDescent="0.25">
      <c r="A108" s="2">
        <v>44317</v>
      </c>
      <c r="B108" s="6">
        <v>944481</v>
      </c>
      <c r="C108" s="6">
        <v>7973383</v>
      </c>
      <c r="D108" s="6">
        <f>D107+Vaccinations!E108</f>
        <v>37031752</v>
      </c>
      <c r="E108" s="6">
        <f>E107+Vaccinations!F108</f>
        <v>917179696</v>
      </c>
    </row>
    <row r="109" spans="1:5" x14ac:dyDescent="0.25">
      <c r="A109" s="2">
        <v>44319</v>
      </c>
      <c r="B109" s="6">
        <v>945331</v>
      </c>
      <c r="C109" s="6">
        <v>7972533</v>
      </c>
      <c r="D109" s="6">
        <f>D108+Vaccinations!E109</f>
        <v>37977083</v>
      </c>
      <c r="E109" s="6">
        <f>E108+Vaccinations!F109</f>
        <v>925152229</v>
      </c>
    </row>
    <row r="110" spans="1:5" x14ac:dyDescent="0.25">
      <c r="A110" s="2">
        <v>44320</v>
      </c>
      <c r="B110" s="6">
        <v>986552</v>
      </c>
      <c r="C110" s="6">
        <v>7931312</v>
      </c>
      <c r="D110" s="6">
        <f>D109+Vaccinations!E110</f>
        <v>38963635</v>
      </c>
      <c r="E110" s="6">
        <f>E109+Vaccinations!F110</f>
        <v>933083541</v>
      </c>
    </row>
    <row r="111" spans="1:5" x14ac:dyDescent="0.25">
      <c r="A111" s="2">
        <v>44321</v>
      </c>
      <c r="B111" s="6">
        <v>1041838</v>
      </c>
      <c r="C111" s="6">
        <v>7876026</v>
      </c>
      <c r="D111" s="6">
        <f>D110+Vaccinations!E111</f>
        <v>40005473</v>
      </c>
      <c r="E111" s="6">
        <f>E110+Vaccinations!F111</f>
        <v>940959567</v>
      </c>
    </row>
    <row r="112" spans="1:5" x14ac:dyDescent="0.25">
      <c r="A112" s="2">
        <v>44322</v>
      </c>
      <c r="B112" s="6">
        <v>1100081</v>
      </c>
      <c r="C112" s="6">
        <v>7817783</v>
      </c>
      <c r="D112" s="6">
        <f>D111+Vaccinations!E112</f>
        <v>41105554</v>
      </c>
      <c r="E112" s="6">
        <f>E111+Vaccinations!F112</f>
        <v>948777350</v>
      </c>
    </row>
    <row r="113" spans="1:5" x14ac:dyDescent="0.25">
      <c r="A113" s="2">
        <v>44323</v>
      </c>
      <c r="B113" s="6">
        <v>1158110</v>
      </c>
      <c r="C113" s="6">
        <v>7759754</v>
      </c>
      <c r="D113" s="6">
        <f>D112+Vaccinations!E113</f>
        <v>42263664</v>
      </c>
      <c r="E113" s="6">
        <f>E112+Vaccinations!F113</f>
        <v>956537104</v>
      </c>
    </row>
    <row r="114" spans="1:5" x14ac:dyDescent="0.25">
      <c r="A114" s="2">
        <v>44324</v>
      </c>
      <c r="B114" s="6">
        <v>1216683</v>
      </c>
      <c r="C114" s="6">
        <v>7701181</v>
      </c>
      <c r="D114" s="6">
        <f>D113+Vaccinations!E114</f>
        <v>43480347</v>
      </c>
      <c r="E114" s="6">
        <f>E113+Vaccinations!F114</f>
        <v>964238285</v>
      </c>
    </row>
    <row r="115" spans="1:5" x14ac:dyDescent="0.25">
      <c r="A115" s="2">
        <v>44326</v>
      </c>
      <c r="B115" s="6">
        <v>1277825</v>
      </c>
      <c r="C115" s="6">
        <v>7640039</v>
      </c>
      <c r="D115" s="6">
        <f>D114+Vaccinations!E115</f>
        <v>44758172</v>
      </c>
      <c r="E115" s="6">
        <f>E114+Vaccinations!F115</f>
        <v>971878324</v>
      </c>
    </row>
    <row r="116" spans="1:5" x14ac:dyDescent="0.25">
      <c r="A116" s="2">
        <v>44327</v>
      </c>
      <c r="B116" s="6">
        <v>1335798</v>
      </c>
      <c r="C116" s="6">
        <v>7582066</v>
      </c>
      <c r="D116" s="6">
        <f>D115+Vaccinations!E116</f>
        <v>46093970</v>
      </c>
      <c r="E116" s="6">
        <f>E115+Vaccinations!F116</f>
        <v>979460390</v>
      </c>
    </row>
    <row r="117" spans="1:5" x14ac:dyDescent="0.25">
      <c r="A117" s="2">
        <v>44328</v>
      </c>
      <c r="B117" s="6">
        <v>1392281</v>
      </c>
      <c r="C117" s="6">
        <v>7525583</v>
      </c>
      <c r="D117" s="6">
        <f>D116+Vaccinations!E117</f>
        <v>47486251</v>
      </c>
      <c r="E117" s="6">
        <f>E116+Vaccinations!F117</f>
        <v>986985973</v>
      </c>
    </row>
    <row r="118" spans="1:5" x14ac:dyDescent="0.25">
      <c r="A118" s="2">
        <v>44329</v>
      </c>
      <c r="B118" s="6">
        <v>1450838</v>
      </c>
      <c r="C118" s="6">
        <v>7467026</v>
      </c>
      <c r="D118" s="6">
        <f>D117+Vaccinations!E118</f>
        <v>48937089</v>
      </c>
      <c r="E118" s="6">
        <f>E117+Vaccinations!F118</f>
        <v>994452999</v>
      </c>
    </row>
    <row r="119" spans="1:5" x14ac:dyDescent="0.25">
      <c r="A119" s="2">
        <v>44330</v>
      </c>
      <c r="B119" s="6">
        <v>1510095</v>
      </c>
      <c r="C119" s="6">
        <v>7407769</v>
      </c>
      <c r="D119" s="6">
        <f>D118+Vaccinations!E119</f>
        <v>50447184</v>
      </c>
      <c r="E119" s="6">
        <f>E118+Vaccinations!F119</f>
        <v>1001860768</v>
      </c>
    </row>
    <row r="120" spans="1:5" x14ac:dyDescent="0.25">
      <c r="A120" s="2">
        <v>44331</v>
      </c>
      <c r="B120" s="6">
        <v>1568229</v>
      </c>
      <c r="C120" s="6">
        <v>7349635</v>
      </c>
      <c r="D120" s="6">
        <f>D119+Vaccinations!E120</f>
        <v>52015413</v>
      </c>
      <c r="E120" s="6">
        <f>E119+Vaccinations!F120</f>
        <v>1009210403</v>
      </c>
    </row>
    <row r="121" spans="1:5" x14ac:dyDescent="0.25">
      <c r="A121" s="2">
        <v>44333</v>
      </c>
      <c r="B121" s="6">
        <v>1624604</v>
      </c>
      <c r="C121" s="6">
        <v>7293260</v>
      </c>
      <c r="D121" s="6">
        <f>D120+Vaccinations!E121</f>
        <v>53640017</v>
      </c>
      <c r="E121" s="6">
        <f>E120+Vaccinations!F121</f>
        <v>1016503663</v>
      </c>
    </row>
    <row r="122" spans="1:5" x14ac:dyDescent="0.25">
      <c r="A122" s="2">
        <v>44334</v>
      </c>
      <c r="B122" s="6">
        <v>1672775</v>
      </c>
      <c r="C122" s="6">
        <v>7245089</v>
      </c>
      <c r="D122" s="6">
        <f>D121+Vaccinations!E122</f>
        <v>55312792</v>
      </c>
      <c r="E122" s="6">
        <f>E121+Vaccinations!F122</f>
        <v>1023748752</v>
      </c>
    </row>
    <row r="123" spans="1:5" x14ac:dyDescent="0.25">
      <c r="A123" s="2">
        <v>44335</v>
      </c>
      <c r="B123" s="6">
        <v>1709388</v>
      </c>
      <c r="C123" s="6">
        <v>7208476</v>
      </c>
      <c r="D123" s="6">
        <f>D122+Vaccinations!E123</f>
        <v>57022180</v>
      </c>
      <c r="E123" s="6">
        <f>E122+Vaccinations!F123</f>
        <v>1030957228</v>
      </c>
    </row>
    <row r="124" spans="1:5" x14ac:dyDescent="0.25">
      <c r="A124" s="2">
        <v>44336</v>
      </c>
      <c r="B124" s="6">
        <v>1743394</v>
      </c>
      <c r="C124" s="6">
        <v>7174470</v>
      </c>
      <c r="D124" s="6">
        <f>D123+Vaccinations!E124</f>
        <v>58765574</v>
      </c>
      <c r="E124" s="6">
        <f>E123+Vaccinations!F124</f>
        <v>1038131698</v>
      </c>
    </row>
    <row r="125" spans="1:5" x14ac:dyDescent="0.25">
      <c r="A125" s="2">
        <v>44337</v>
      </c>
      <c r="B125" s="6">
        <v>1768771</v>
      </c>
      <c r="C125" s="6">
        <v>7149093</v>
      </c>
      <c r="D125" s="6">
        <f>D124+Vaccinations!E125</f>
        <v>60534345</v>
      </c>
      <c r="E125" s="6">
        <f>E124+Vaccinations!F125</f>
        <v>1045280791</v>
      </c>
    </row>
    <row r="126" spans="1:5" x14ac:dyDescent="0.25">
      <c r="A126" s="2">
        <v>44338</v>
      </c>
      <c r="B126" s="6">
        <v>1791271</v>
      </c>
      <c r="C126" s="6">
        <v>7126593</v>
      </c>
      <c r="D126" s="6">
        <f>D125+Vaccinations!E126</f>
        <v>62325616</v>
      </c>
      <c r="E126" s="6">
        <f>E125+Vaccinations!F126</f>
        <v>1052407384</v>
      </c>
    </row>
    <row r="127" spans="1:5" x14ac:dyDescent="0.25">
      <c r="A127" s="2">
        <v>44340</v>
      </c>
      <c r="B127" s="6">
        <v>1813815</v>
      </c>
      <c r="C127" s="6">
        <v>7104049</v>
      </c>
      <c r="D127" s="6">
        <f>D126+Vaccinations!E127</f>
        <v>64139431</v>
      </c>
      <c r="E127" s="6">
        <f>E126+Vaccinations!F127</f>
        <v>1059511433</v>
      </c>
    </row>
    <row r="128" spans="1:5" x14ac:dyDescent="0.25">
      <c r="A128" s="2">
        <v>44341</v>
      </c>
      <c r="B128" s="6">
        <v>1836773</v>
      </c>
      <c r="C128" s="6">
        <v>7081091</v>
      </c>
      <c r="D128" s="6">
        <f>D127+Vaccinations!E128</f>
        <v>65976204</v>
      </c>
      <c r="E128" s="6">
        <f>E127+Vaccinations!F128</f>
        <v>1066592524</v>
      </c>
    </row>
    <row r="129" spans="1:5" x14ac:dyDescent="0.25">
      <c r="A129" s="2">
        <v>44342</v>
      </c>
      <c r="B129" s="6">
        <v>1880694</v>
      </c>
      <c r="C129" s="6">
        <v>7037170</v>
      </c>
      <c r="D129" s="6">
        <f>D128+Vaccinations!E129</f>
        <v>67856898</v>
      </c>
      <c r="E129" s="6">
        <f>E128+Vaccinations!F129</f>
        <v>1073629694</v>
      </c>
    </row>
    <row r="130" spans="1:5" x14ac:dyDescent="0.25">
      <c r="A130" s="2">
        <v>44343</v>
      </c>
      <c r="B130" s="6">
        <v>1924490</v>
      </c>
      <c r="C130" s="6">
        <v>6993374</v>
      </c>
      <c r="D130" s="6">
        <f>D129+Vaccinations!E130</f>
        <v>69781388</v>
      </c>
      <c r="E130" s="6">
        <f>E129+Vaccinations!F130</f>
        <v>1080623068</v>
      </c>
    </row>
    <row r="131" spans="1:5" x14ac:dyDescent="0.25">
      <c r="A131" s="2">
        <v>44344</v>
      </c>
      <c r="B131" s="6">
        <v>1967849</v>
      </c>
      <c r="C131" s="6">
        <v>6950015</v>
      </c>
      <c r="D131" s="6">
        <f>D130+Vaccinations!E131</f>
        <v>71749237</v>
      </c>
      <c r="E131" s="6">
        <f>E130+Vaccinations!F131</f>
        <v>1087573083</v>
      </c>
    </row>
    <row r="132" spans="1:5" x14ac:dyDescent="0.25">
      <c r="A132" s="2">
        <v>44345</v>
      </c>
      <c r="B132" s="6">
        <v>2010989</v>
      </c>
      <c r="C132" s="6">
        <v>6906875</v>
      </c>
      <c r="D132" s="6">
        <f>D131+Vaccinations!E132</f>
        <v>73760226</v>
      </c>
      <c r="E132" s="6">
        <f>E131+Vaccinations!F132</f>
        <v>1094479958</v>
      </c>
    </row>
    <row r="133" spans="1:5" x14ac:dyDescent="0.25">
      <c r="A133" s="2">
        <v>44347</v>
      </c>
      <c r="B133" s="6">
        <v>2058287</v>
      </c>
      <c r="C133" s="6">
        <v>6859577</v>
      </c>
      <c r="D133" s="6">
        <f>D132+Vaccinations!E133</f>
        <v>75818513</v>
      </c>
      <c r="E133" s="6">
        <f>E132+Vaccinations!F133</f>
        <v>1101339535</v>
      </c>
    </row>
    <row r="134" spans="1:5" x14ac:dyDescent="0.25">
      <c r="A134" s="2">
        <v>44348</v>
      </c>
      <c r="B134" s="6">
        <v>2105971</v>
      </c>
      <c r="C134" s="6">
        <v>6811893</v>
      </c>
      <c r="D134" s="6">
        <f>D133+Vaccinations!E134</f>
        <v>77924484</v>
      </c>
      <c r="E134" s="6">
        <f>E133+Vaccinations!F134</f>
        <v>1108151428</v>
      </c>
    </row>
    <row r="135" spans="1:5" x14ac:dyDescent="0.25">
      <c r="A135" s="2">
        <v>44349</v>
      </c>
      <c r="B135" s="6">
        <v>2155442</v>
      </c>
      <c r="C135" s="6">
        <v>6762422</v>
      </c>
      <c r="D135" s="6">
        <f>D134+Vaccinations!E135</f>
        <v>80079926</v>
      </c>
      <c r="E135" s="6">
        <f>E134+Vaccinations!F135</f>
        <v>1114913850</v>
      </c>
    </row>
    <row r="136" spans="1:5" x14ac:dyDescent="0.25">
      <c r="A136" s="2">
        <v>44350</v>
      </c>
      <c r="B136" s="6">
        <v>2204220</v>
      </c>
      <c r="C136" s="6">
        <v>6713644</v>
      </c>
      <c r="D136" s="6">
        <f>D135+Vaccinations!E136</f>
        <v>82284146</v>
      </c>
      <c r="E136" s="6">
        <f>E135+Vaccinations!F136</f>
        <v>1121627494</v>
      </c>
    </row>
    <row r="137" spans="1:5" x14ac:dyDescent="0.25">
      <c r="A137" s="2">
        <v>44351</v>
      </c>
      <c r="B137" s="6">
        <v>2253347</v>
      </c>
      <c r="C137" s="6">
        <v>6664517</v>
      </c>
      <c r="D137" s="6">
        <f>D136+Vaccinations!E137</f>
        <v>84537493</v>
      </c>
      <c r="E137" s="6">
        <f>E136+Vaccinations!F137</f>
        <v>1128292011</v>
      </c>
    </row>
    <row r="138" spans="1:5" x14ac:dyDescent="0.25">
      <c r="A138" s="2">
        <v>44352</v>
      </c>
      <c r="B138" s="6">
        <v>2305626</v>
      </c>
      <c r="C138" s="6">
        <v>6612238</v>
      </c>
      <c r="D138" s="6">
        <f>D137+Vaccinations!E138</f>
        <v>86843119</v>
      </c>
      <c r="E138" s="6">
        <f>E137+Vaccinations!F138</f>
        <v>1134904249</v>
      </c>
    </row>
    <row r="139" spans="1:5" x14ac:dyDescent="0.25">
      <c r="A139" s="2">
        <v>44353</v>
      </c>
      <c r="B139" s="6">
        <v>2309366</v>
      </c>
      <c r="C139" s="6">
        <v>6608498</v>
      </c>
      <c r="D139" s="6">
        <f>D138+Vaccinations!E139</f>
        <v>89152485</v>
      </c>
      <c r="E139" s="6">
        <f>E138+Vaccinations!F139</f>
        <v>1141512747</v>
      </c>
    </row>
    <row r="140" spans="1:5" x14ac:dyDescent="0.25">
      <c r="A140" s="2">
        <v>44354</v>
      </c>
      <c r="B140" s="6">
        <v>2369187</v>
      </c>
      <c r="C140" s="6">
        <v>6548677</v>
      </c>
      <c r="D140" s="6">
        <f>D139+Vaccinations!E140</f>
        <v>91521672</v>
      </c>
      <c r="E140" s="6">
        <f>E139+Vaccinations!F140</f>
        <v>1148061424</v>
      </c>
    </row>
    <row r="141" spans="1:5" x14ac:dyDescent="0.25">
      <c r="A141" s="2">
        <v>44355</v>
      </c>
      <c r="B141" s="6">
        <v>2435852</v>
      </c>
      <c r="C141" s="6">
        <v>6482012</v>
      </c>
      <c r="D141" s="6">
        <f>D140+Vaccinations!E141</f>
        <v>93957524</v>
      </c>
      <c r="E141" s="6">
        <f>E140+Vaccinations!F141</f>
        <v>1154543436</v>
      </c>
    </row>
    <row r="142" spans="1:5" x14ac:dyDescent="0.25">
      <c r="A142" s="2">
        <v>44356</v>
      </c>
      <c r="B142" s="6">
        <v>2506621</v>
      </c>
      <c r="C142" s="6">
        <v>6411243</v>
      </c>
      <c r="D142" s="6">
        <f>D141+Vaccinations!E142</f>
        <v>96464145</v>
      </c>
      <c r="E142" s="6">
        <f>E141+Vaccinations!F142</f>
        <v>1160954679</v>
      </c>
    </row>
    <row r="143" spans="1:5" x14ac:dyDescent="0.25">
      <c r="A143" s="2">
        <v>44357</v>
      </c>
      <c r="B143" s="6">
        <v>2582154</v>
      </c>
      <c r="C143" s="6">
        <v>6335710</v>
      </c>
      <c r="D143" s="6">
        <f>D142+Vaccinations!E143</f>
        <v>99046299</v>
      </c>
      <c r="E143" s="6">
        <f>E142+Vaccinations!F143</f>
        <v>1167290389</v>
      </c>
    </row>
    <row r="144" spans="1:5" x14ac:dyDescent="0.25">
      <c r="A144" s="2">
        <v>44358</v>
      </c>
      <c r="B144" s="6">
        <v>2660260</v>
      </c>
      <c r="C144" s="6">
        <v>6257604</v>
      </c>
      <c r="D144" s="6">
        <f>D143+Vaccinations!E144</f>
        <v>101706559</v>
      </c>
      <c r="E144" s="6">
        <f>E143+Vaccinations!F144</f>
        <v>1173547993</v>
      </c>
    </row>
    <row r="145" spans="1:5" x14ac:dyDescent="0.25">
      <c r="A145" s="2">
        <v>44359</v>
      </c>
      <c r="B145" s="6">
        <v>2743851</v>
      </c>
      <c r="C145" s="6">
        <v>6174013</v>
      </c>
      <c r="D145" s="6">
        <f>D144+Vaccinations!E145</f>
        <v>104450410</v>
      </c>
      <c r="E145" s="6">
        <f>E144+Vaccinations!F145</f>
        <v>1179722006</v>
      </c>
    </row>
    <row r="146" spans="1:5" x14ac:dyDescent="0.25">
      <c r="A146" s="2">
        <v>44360</v>
      </c>
      <c r="B146" s="6">
        <v>2749592</v>
      </c>
      <c r="C146" s="6">
        <v>6168272</v>
      </c>
      <c r="D146" s="6">
        <f>D145+Vaccinations!E146</f>
        <v>107200002</v>
      </c>
      <c r="E146" s="6">
        <f>E145+Vaccinations!F146</f>
        <v>1185890278</v>
      </c>
    </row>
    <row r="147" spans="1:5" x14ac:dyDescent="0.25">
      <c r="A147" s="2">
        <v>44361</v>
      </c>
      <c r="B147" s="6">
        <v>2831081</v>
      </c>
      <c r="C147" s="6">
        <v>6086783</v>
      </c>
      <c r="D147" s="6">
        <f>D146+Vaccinations!E147</f>
        <v>110031083</v>
      </c>
      <c r="E147" s="6">
        <f>E146+Vaccinations!F147</f>
        <v>1191977061</v>
      </c>
    </row>
    <row r="148" spans="1:5" x14ac:dyDescent="0.25">
      <c r="A148" s="2">
        <v>44362</v>
      </c>
      <c r="B148" s="6">
        <v>2911340</v>
      </c>
      <c r="C148" s="6">
        <v>6006524</v>
      </c>
      <c r="D148" s="6">
        <f>D147+Vaccinations!E148</f>
        <v>112942423</v>
      </c>
      <c r="E148" s="6">
        <f>E147+Vaccinations!F148</f>
        <v>1197983585</v>
      </c>
    </row>
    <row r="149" spans="1:5" x14ac:dyDescent="0.25">
      <c r="A149" s="2">
        <v>44363</v>
      </c>
      <c r="B149" s="6">
        <v>2980883</v>
      </c>
      <c r="C149" s="6">
        <v>5936981</v>
      </c>
      <c r="D149" s="6">
        <f>D148+Vaccinations!E149</f>
        <v>115923306</v>
      </c>
      <c r="E149" s="6">
        <f>E148+Vaccinations!F149</f>
        <v>1203920566</v>
      </c>
    </row>
    <row r="150" spans="1:5" x14ac:dyDescent="0.25">
      <c r="A150" s="2">
        <v>44364</v>
      </c>
      <c r="B150" s="6">
        <v>3045889</v>
      </c>
      <c r="C150" s="6">
        <v>5871975</v>
      </c>
      <c r="D150" s="6">
        <f>D149+Vaccinations!E150</f>
        <v>118969195</v>
      </c>
      <c r="E150" s="6">
        <f>E149+Vaccinations!F150</f>
        <v>1209792541</v>
      </c>
    </row>
    <row r="151" spans="1:5" x14ac:dyDescent="0.25">
      <c r="A151" s="2">
        <v>44365</v>
      </c>
      <c r="B151" s="6">
        <v>3108991</v>
      </c>
      <c r="C151" s="6">
        <v>5808873</v>
      </c>
      <c r="D151" s="6">
        <f>D150+Vaccinations!E151</f>
        <v>122078186</v>
      </c>
      <c r="E151" s="6">
        <f>E150+Vaccinations!F151</f>
        <v>1215601414</v>
      </c>
    </row>
    <row r="152" spans="1:5" x14ac:dyDescent="0.25">
      <c r="A152" s="2">
        <v>44366</v>
      </c>
      <c r="B152" s="6">
        <v>3171374</v>
      </c>
      <c r="C152" s="6">
        <v>5746490</v>
      </c>
      <c r="D152" s="6">
        <f>D151+Vaccinations!E152</f>
        <v>125249560</v>
      </c>
      <c r="E152" s="6">
        <f>E151+Vaccinations!F152</f>
        <v>1221347904</v>
      </c>
    </row>
    <row r="153" spans="1:5" x14ac:dyDescent="0.25">
      <c r="A153" s="2">
        <v>44367</v>
      </c>
      <c r="B153" s="6">
        <v>3175443</v>
      </c>
      <c r="C153" s="6">
        <v>5742421</v>
      </c>
      <c r="D153" s="6">
        <f>D152+Vaccinations!E153</f>
        <v>128425003</v>
      </c>
      <c r="E153" s="6">
        <f>E152+Vaccinations!F153</f>
        <v>1227090325</v>
      </c>
    </row>
    <row r="154" spans="1:5" x14ac:dyDescent="0.25">
      <c r="A154" s="2">
        <v>44368</v>
      </c>
      <c r="B154" s="6">
        <v>3175501</v>
      </c>
      <c r="C154" s="6">
        <v>5742363</v>
      </c>
      <c r="D154" s="6">
        <f>D153+Vaccinations!E154</f>
        <v>131600504</v>
      </c>
      <c r="E154" s="6">
        <f>E153+Vaccinations!F154</f>
        <v>1232832688</v>
      </c>
    </row>
    <row r="155" spans="1:5" x14ac:dyDescent="0.25">
      <c r="A155" s="2">
        <v>44369</v>
      </c>
      <c r="B155" s="6">
        <v>3248653</v>
      </c>
      <c r="C155" s="6">
        <v>5669211</v>
      </c>
      <c r="D155" s="6">
        <f>D154+Vaccinations!E155</f>
        <v>134849157</v>
      </c>
      <c r="E155" s="6">
        <f>E154+Vaccinations!F155</f>
        <v>1238501899</v>
      </c>
    </row>
    <row r="156" spans="1:5" x14ac:dyDescent="0.25">
      <c r="A156" s="2">
        <v>44370</v>
      </c>
      <c r="B156" s="6">
        <v>3321644</v>
      </c>
      <c r="C156" s="6">
        <v>5596220</v>
      </c>
      <c r="D156" s="6">
        <f>D155+Vaccinations!E156</f>
        <v>138170801</v>
      </c>
      <c r="E156" s="6">
        <f>E155+Vaccinations!F156</f>
        <v>1244098119</v>
      </c>
    </row>
    <row r="157" spans="1:5" x14ac:dyDescent="0.25">
      <c r="A157" s="2">
        <v>44371</v>
      </c>
      <c r="B157" s="6">
        <v>3390060</v>
      </c>
      <c r="C157" s="6">
        <v>5527804</v>
      </c>
      <c r="D157" s="6">
        <f>D156+Vaccinations!E157</f>
        <v>141560861</v>
      </c>
      <c r="E157" s="6">
        <f>E156+Vaccinations!F157</f>
        <v>1249625923</v>
      </c>
    </row>
    <row r="158" spans="1:5" x14ac:dyDescent="0.25">
      <c r="A158" s="2">
        <v>44372</v>
      </c>
      <c r="B158" s="6">
        <v>3461165</v>
      </c>
      <c r="C158" s="6">
        <v>5456699</v>
      </c>
      <c r="D158" s="6">
        <f>D157+Vaccinations!E158</f>
        <v>145022026</v>
      </c>
      <c r="E158" s="6">
        <f>E157+Vaccinations!F158</f>
        <v>1255082622</v>
      </c>
    </row>
    <row r="159" spans="1:5" x14ac:dyDescent="0.25">
      <c r="A159" s="2">
        <v>44373</v>
      </c>
      <c r="B159" s="6">
        <v>3534001</v>
      </c>
      <c r="C159" s="6">
        <v>5383863</v>
      </c>
      <c r="D159" s="6">
        <f>D158+Vaccinations!E159</f>
        <v>148556027</v>
      </c>
      <c r="E159" s="6">
        <f>E158+Vaccinations!F159</f>
        <v>1260466485</v>
      </c>
    </row>
    <row r="160" spans="1:5" x14ac:dyDescent="0.25">
      <c r="A160" s="2">
        <v>44374</v>
      </c>
      <c r="B160" s="6">
        <v>3590937</v>
      </c>
      <c r="C160" s="6">
        <v>5326927</v>
      </c>
      <c r="D160" s="6">
        <f>D159+Vaccinations!E160</f>
        <v>152146964</v>
      </c>
      <c r="E160" s="6">
        <f>E159+Vaccinations!F160</f>
        <v>1265793412</v>
      </c>
    </row>
    <row r="161" spans="1:5" x14ac:dyDescent="0.25">
      <c r="A161" s="2">
        <v>44375</v>
      </c>
      <c r="B161" s="6">
        <v>3666080</v>
      </c>
      <c r="C161" s="6">
        <v>5251784</v>
      </c>
      <c r="D161" s="6">
        <f>D160+Vaccinations!E161</f>
        <v>155813044</v>
      </c>
      <c r="E161" s="6">
        <f>E160+Vaccinations!F161</f>
        <v>1271045196</v>
      </c>
    </row>
    <row r="162" spans="1:5" x14ac:dyDescent="0.25">
      <c r="A162" s="2">
        <v>44376</v>
      </c>
      <c r="B162" s="6">
        <v>3730060</v>
      </c>
      <c r="C162" s="6">
        <v>5187804</v>
      </c>
      <c r="D162" s="6">
        <f>D161+Vaccinations!E162</f>
        <v>159543104</v>
      </c>
      <c r="E162" s="6">
        <f>E161+Vaccinations!F162</f>
        <v>1276233000</v>
      </c>
    </row>
    <row r="163" spans="1:5" x14ac:dyDescent="0.25">
      <c r="A163" s="2">
        <v>44377</v>
      </c>
      <c r="B163" s="6">
        <v>3788906</v>
      </c>
      <c r="C163" s="6">
        <v>5128958</v>
      </c>
      <c r="D163" s="6">
        <f>D162+Vaccinations!E163</f>
        <v>163332010</v>
      </c>
      <c r="E163" s="6">
        <f>E162+Vaccinations!F163</f>
        <v>1281361958</v>
      </c>
    </row>
    <row r="164" spans="1:5" x14ac:dyDescent="0.25">
      <c r="A164" s="2">
        <v>44378</v>
      </c>
      <c r="B164" s="6">
        <v>3831147</v>
      </c>
      <c r="C164" s="6">
        <v>5086717</v>
      </c>
      <c r="D164" s="6">
        <f>D163+Vaccinations!E164</f>
        <v>167163157</v>
      </c>
      <c r="E164" s="6">
        <f>E163+Vaccinations!F164</f>
        <v>1286448675</v>
      </c>
    </row>
    <row r="165" spans="1:5" x14ac:dyDescent="0.25">
      <c r="A165" s="2">
        <v>44379</v>
      </c>
      <c r="B165" s="6">
        <v>3878045</v>
      </c>
      <c r="C165" s="6">
        <v>5039819</v>
      </c>
      <c r="D165" s="6">
        <f>D164+Vaccinations!E165</f>
        <v>171041202</v>
      </c>
      <c r="E165" s="6">
        <f>E164+Vaccinations!F165</f>
        <v>1291488494</v>
      </c>
    </row>
    <row r="166" spans="1:5" x14ac:dyDescent="0.25">
      <c r="A166" s="2">
        <v>44380</v>
      </c>
      <c r="B166" s="6">
        <v>3917016</v>
      </c>
      <c r="C166" s="6">
        <v>5000848</v>
      </c>
      <c r="D166" s="6">
        <f>D165+Vaccinations!E166</f>
        <v>174958218</v>
      </c>
      <c r="E166" s="6">
        <f>E165+Vaccinations!F166</f>
        <v>1296489342</v>
      </c>
    </row>
    <row r="167" spans="1:5" x14ac:dyDescent="0.25">
      <c r="A167" s="2">
        <v>44381</v>
      </c>
      <c r="B167" s="6">
        <v>3968350</v>
      </c>
      <c r="C167" s="6">
        <v>4949514</v>
      </c>
      <c r="D167" s="6">
        <f>D166+Vaccinations!E167</f>
        <v>178926568</v>
      </c>
      <c r="E167" s="6">
        <f>E166+Vaccinations!F167</f>
        <v>1301438856</v>
      </c>
    </row>
    <row r="168" spans="1:5" x14ac:dyDescent="0.25">
      <c r="A168" s="2">
        <v>44382</v>
      </c>
      <c r="B168" s="6">
        <v>4017820</v>
      </c>
      <c r="C168" s="6">
        <v>4900044</v>
      </c>
      <c r="D168" s="6">
        <f>D167+Vaccinations!E168</f>
        <v>182944388</v>
      </c>
      <c r="E168" s="6">
        <f>E167+Vaccinations!F168</f>
        <v>1306338900</v>
      </c>
    </row>
    <row r="169" spans="1:5" x14ac:dyDescent="0.25">
      <c r="A169" s="2">
        <v>44383</v>
      </c>
      <c r="B169" s="6">
        <v>4058143</v>
      </c>
      <c r="C169" s="6">
        <v>4859721</v>
      </c>
      <c r="D169" s="6">
        <f>D168+Vaccinations!E169</f>
        <v>187002531</v>
      </c>
      <c r="E169" s="6">
        <f>E168+Vaccinations!F169</f>
        <v>1311198621</v>
      </c>
    </row>
    <row r="170" spans="1:5" x14ac:dyDescent="0.25">
      <c r="A170" s="2">
        <v>44384</v>
      </c>
      <c r="B170" s="6">
        <v>4105653</v>
      </c>
      <c r="C170" s="6">
        <v>4812211</v>
      </c>
      <c r="D170" s="6">
        <f>D169+Vaccinations!E170</f>
        <v>191108184</v>
      </c>
      <c r="E170" s="6">
        <f>E169+Vaccinations!F170</f>
        <v>1316010832</v>
      </c>
    </row>
    <row r="171" spans="1:5" x14ac:dyDescent="0.25">
      <c r="A171" s="2">
        <v>44385</v>
      </c>
      <c r="B171" s="6">
        <v>4151907</v>
      </c>
      <c r="C171" s="6">
        <v>4765957</v>
      </c>
      <c r="D171" s="6">
        <f>D170+Vaccinations!E171</f>
        <v>195260091</v>
      </c>
      <c r="E171" s="6">
        <f>E170+Vaccinations!F171</f>
        <v>1320776789</v>
      </c>
    </row>
    <row r="172" spans="1:5" x14ac:dyDescent="0.25">
      <c r="A172" s="2">
        <v>44386</v>
      </c>
      <c r="B172" s="6">
        <v>4201847</v>
      </c>
      <c r="C172" s="6">
        <v>4716017</v>
      </c>
      <c r="D172" s="6">
        <f>D171+Vaccinations!E172</f>
        <v>199461938</v>
      </c>
      <c r="E172" s="6">
        <f>E171+Vaccinations!F172</f>
        <v>1325492806</v>
      </c>
    </row>
    <row r="173" spans="1:5" x14ac:dyDescent="0.25">
      <c r="A173" s="2">
        <v>44387</v>
      </c>
      <c r="B173" s="6">
        <v>4255688</v>
      </c>
      <c r="C173" s="6">
        <v>4662176</v>
      </c>
      <c r="D173" s="6">
        <f>D172+Vaccinations!E173</f>
        <v>203717626</v>
      </c>
      <c r="E173" s="6">
        <f>E172+Vaccinations!F173</f>
        <v>1330154982</v>
      </c>
    </row>
    <row r="174" spans="1:5" x14ac:dyDescent="0.25">
      <c r="A174" s="2">
        <v>44388</v>
      </c>
      <c r="B174" s="6">
        <v>4258610</v>
      </c>
      <c r="C174" s="6">
        <v>4659254</v>
      </c>
      <c r="D174" s="6">
        <f>D173+Vaccinations!E174</f>
        <v>207976236</v>
      </c>
      <c r="E174" s="6">
        <f>E173+Vaccinations!F174</f>
        <v>1334814236</v>
      </c>
    </row>
    <row r="175" spans="1:5" x14ac:dyDescent="0.25">
      <c r="A175" s="2">
        <v>44389</v>
      </c>
      <c r="B175" s="6">
        <v>4331934</v>
      </c>
      <c r="C175" s="6">
        <v>4585930</v>
      </c>
      <c r="D175" s="6">
        <f>D174+Vaccinations!E175</f>
        <v>212308170</v>
      </c>
      <c r="E175" s="6">
        <f>E174+Vaccinations!F175</f>
        <v>1339400166</v>
      </c>
    </row>
    <row r="176" spans="1:5" x14ac:dyDescent="0.25">
      <c r="A176" s="2">
        <v>44390</v>
      </c>
      <c r="B176" s="6">
        <v>4388072</v>
      </c>
      <c r="C176" s="6">
        <v>4529792</v>
      </c>
      <c r="D176" s="6">
        <f>D175+Vaccinations!E176</f>
        <v>216696242</v>
      </c>
      <c r="E176" s="6">
        <f>E175+Vaccinations!F176</f>
        <v>1343929958</v>
      </c>
    </row>
    <row r="177" spans="1:5" x14ac:dyDescent="0.25">
      <c r="A177" s="2">
        <v>44391</v>
      </c>
      <c r="B177" s="6">
        <v>4438726</v>
      </c>
      <c r="C177" s="6">
        <v>4479138</v>
      </c>
      <c r="D177" s="6">
        <f>D176+Vaccinations!E177</f>
        <v>221134968</v>
      </c>
      <c r="E177" s="6">
        <f>E176+Vaccinations!F177</f>
        <v>1348409096</v>
      </c>
    </row>
    <row r="178" spans="1:5" x14ac:dyDescent="0.25">
      <c r="A178" s="2">
        <v>44392</v>
      </c>
      <c r="B178" s="6">
        <v>4486033</v>
      </c>
      <c r="C178" s="6">
        <v>4431831</v>
      </c>
      <c r="D178" s="6">
        <f>D177+Vaccinations!E178</f>
        <v>225621001</v>
      </c>
      <c r="E178" s="6">
        <f>E177+Vaccinations!F178</f>
        <v>1352840927</v>
      </c>
    </row>
    <row r="179" spans="1:5" x14ac:dyDescent="0.25">
      <c r="A179" s="2">
        <v>44393</v>
      </c>
      <c r="B179" s="6">
        <v>4534255</v>
      </c>
      <c r="C179" s="6">
        <v>4383609</v>
      </c>
      <c r="D179" s="6">
        <f>D178+Vaccinations!E179</f>
        <v>230155256</v>
      </c>
      <c r="E179" s="6">
        <f>E178+Vaccinations!F179</f>
        <v>1357224536</v>
      </c>
    </row>
    <row r="180" spans="1:5" x14ac:dyDescent="0.25">
      <c r="A180" s="2">
        <v>44394</v>
      </c>
      <c r="B180" s="6">
        <v>4586714</v>
      </c>
      <c r="C180" s="6">
        <v>4331150</v>
      </c>
      <c r="D180" s="6">
        <f>D179+Vaccinations!E180</f>
        <v>234741970</v>
      </c>
      <c r="E180" s="6">
        <f>E179+Vaccinations!F180</f>
        <v>1361555686</v>
      </c>
    </row>
    <row r="181" spans="1:5" x14ac:dyDescent="0.25">
      <c r="A181" s="2">
        <v>44395</v>
      </c>
      <c r="B181" s="6">
        <v>4590758</v>
      </c>
      <c r="C181" s="6">
        <v>4327106</v>
      </c>
      <c r="D181" s="6">
        <f>D180+Vaccinations!E181</f>
        <v>239332728</v>
      </c>
      <c r="E181" s="6">
        <f>E180+Vaccinations!F181</f>
        <v>1365882792</v>
      </c>
    </row>
    <row r="182" spans="1:5" x14ac:dyDescent="0.25">
      <c r="A182" s="2">
        <v>44396</v>
      </c>
      <c r="B182" s="6">
        <v>4644901</v>
      </c>
      <c r="C182" s="6">
        <v>4272963</v>
      </c>
      <c r="D182" s="6">
        <f>D181+Vaccinations!E182</f>
        <v>243977629</v>
      </c>
      <c r="E182" s="6">
        <f>E181+Vaccinations!F182</f>
        <v>1370155755</v>
      </c>
    </row>
    <row r="183" spans="1:5" x14ac:dyDescent="0.25">
      <c r="A183" s="2">
        <v>44397</v>
      </c>
      <c r="B183" s="6">
        <v>4690118</v>
      </c>
      <c r="C183" s="6">
        <v>4227746</v>
      </c>
      <c r="D183" s="6">
        <f>D182+Vaccinations!E183</f>
        <v>248667747</v>
      </c>
      <c r="E183" s="6">
        <f>E182+Vaccinations!F183</f>
        <v>1374383501</v>
      </c>
    </row>
    <row r="184" spans="1:5" x14ac:dyDescent="0.25">
      <c r="A184" s="2">
        <v>44398</v>
      </c>
      <c r="B184" s="6">
        <v>4734403</v>
      </c>
      <c r="C184" s="6">
        <v>4183461</v>
      </c>
      <c r="D184" s="6">
        <f>D183+Vaccinations!E184</f>
        <v>253402150</v>
      </c>
      <c r="E184" s="6">
        <f>E183+Vaccinations!F184</f>
        <v>1378566962</v>
      </c>
    </row>
    <row r="185" spans="1:5" x14ac:dyDescent="0.25">
      <c r="A185" s="2">
        <v>44399</v>
      </c>
      <c r="B185" s="6">
        <v>4787767</v>
      </c>
      <c r="C185" s="6">
        <v>4130097</v>
      </c>
      <c r="D185" s="6">
        <f>D184+Vaccinations!E185</f>
        <v>258189917</v>
      </c>
      <c r="E185" s="6">
        <f>E184+Vaccinations!F185</f>
        <v>1382697059</v>
      </c>
    </row>
    <row r="186" spans="1:5" x14ac:dyDescent="0.25">
      <c r="A186" s="2">
        <v>44400</v>
      </c>
      <c r="B186" s="6">
        <v>4830974</v>
      </c>
      <c r="C186" s="6">
        <v>4086890</v>
      </c>
      <c r="D186" s="6">
        <f>D185+Vaccinations!E186</f>
        <v>263020891</v>
      </c>
      <c r="E186" s="6">
        <f>E185+Vaccinations!F186</f>
        <v>1386783949</v>
      </c>
    </row>
    <row r="187" spans="1:5" x14ac:dyDescent="0.25">
      <c r="A187" s="2">
        <v>44401</v>
      </c>
      <c r="B187" s="6">
        <v>4881022</v>
      </c>
      <c r="C187" s="6">
        <v>4036842</v>
      </c>
      <c r="D187" s="6">
        <f>D186+Vaccinations!E187</f>
        <v>267901913</v>
      </c>
      <c r="E187" s="6">
        <f>E186+Vaccinations!F187</f>
        <v>1390820791</v>
      </c>
    </row>
    <row r="188" spans="1:5" x14ac:dyDescent="0.25">
      <c r="A188" s="2">
        <v>44402</v>
      </c>
      <c r="B188" s="6">
        <v>4882228</v>
      </c>
      <c r="C188" s="6">
        <v>4035636</v>
      </c>
      <c r="D188" s="6">
        <f>D187+Vaccinations!E188</f>
        <v>272784141</v>
      </c>
      <c r="E188" s="6">
        <f>E187+Vaccinations!F188</f>
        <v>1394856427</v>
      </c>
    </row>
    <row r="189" spans="1:5" x14ac:dyDescent="0.25">
      <c r="A189" s="2">
        <v>44403</v>
      </c>
      <c r="B189" s="6">
        <v>4943131</v>
      </c>
      <c r="C189" s="6">
        <v>3974733</v>
      </c>
      <c r="D189" s="6">
        <f>D188+Vaccinations!E189</f>
        <v>277727272</v>
      </c>
      <c r="E189" s="6">
        <f>E188+Vaccinations!F189</f>
        <v>1398831160</v>
      </c>
    </row>
    <row r="190" spans="1:5" x14ac:dyDescent="0.25">
      <c r="A190" s="2"/>
      <c r="B190" s="6"/>
      <c r="C190" s="6"/>
      <c r="D190" s="6"/>
      <c r="E190" s="6"/>
    </row>
    <row r="191" spans="1:5" x14ac:dyDescent="0.25">
      <c r="A191" s="2"/>
      <c r="B191" s="6"/>
      <c r="C191" s="6"/>
      <c r="D191" s="6"/>
      <c r="E191" s="6"/>
    </row>
    <row r="192" spans="1:5" x14ac:dyDescent="0.25">
      <c r="A192" s="2"/>
      <c r="B192" s="6"/>
      <c r="C192" s="6"/>
      <c r="D192" s="6"/>
      <c r="E192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Vaccinations</vt:lpstr>
      <vt:lpstr>Outcomes</vt:lpstr>
      <vt:lpstr>Results</vt:lpstr>
      <vt:lpstr>Graphs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AnKo</dc:creator>
  <cp:lastModifiedBy>AnKo</cp:lastModifiedBy>
  <dcterms:created xsi:type="dcterms:W3CDTF">2021-07-31T09:54:50Z</dcterms:created>
  <dcterms:modified xsi:type="dcterms:W3CDTF">2021-07-31T17:56:04Z</dcterms:modified>
</cp:coreProperties>
</file>