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Ko\Desktop\"/>
    </mc:Choice>
  </mc:AlternateContent>
  <xr:revisionPtr revIDLastSave="0" documentId="13_ncr:1_{CF977576-704E-42BA-8830-8F4B9281577D}" xr6:coauthVersionLast="46" xr6:coauthVersionMax="46" xr10:uidLastSave="{00000000-0000-0000-0000-000000000000}"/>
  <bookViews>
    <workbookView xWindow="-120" yWindow="-120" windowWidth="38640" windowHeight="21240" xr2:uid="{DBB4FC9D-318C-47E5-9FA8-3023553DA3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8" i="1"/>
  <c r="E29" i="1" l="1"/>
</calcChain>
</file>

<file path=xl/sharedStrings.xml><?xml version="1.0" encoding="utf-8"?>
<sst xmlns="http://schemas.openxmlformats.org/spreadsheetml/2006/main" count="41" uniqueCount="34">
  <si>
    <t>Bone marrow</t>
  </si>
  <si>
    <t>NA</t>
  </si>
  <si>
    <t>NC</t>
  </si>
  <si>
    <t>Brain</t>
  </si>
  <si>
    <t>NR</t>
  </si>
  <si>
    <t>Cecum</t>
  </si>
  <si>
    <t>Colon</t>
  </si>
  <si>
    <t>Distal lymph nodes</t>
  </si>
  <si>
    <t>Heart</t>
  </si>
  <si>
    <t>Ileum</t>
  </si>
  <si>
    <t>Jejunum</t>
  </si>
  <si>
    <t>Kidney</t>
  </si>
  <si>
    <t>Liver</t>
  </si>
  <si>
    <t>Lung</t>
  </si>
  <si>
    <t>Muscle (injection site)</t>
  </si>
  <si>
    <t>Plasma</t>
  </si>
  <si>
    <t>Proximal lymph nodes</t>
  </si>
  <si>
    <t>Rectum</t>
  </si>
  <si>
    <t>Spleen</t>
  </si>
  <si>
    <t>Stomach</t>
  </si>
  <si>
    <t>Testes</t>
  </si>
  <si>
    <t>Table 1</t>
  </si>
  <si>
    <t>Biodistribution of H10 mRNA in Plasma and Tissue after IM Administration in Mice</t>
  </si>
  <si>
    <t>Matrix</t>
  </si>
  <si>
    <r>
      <t>t</t>
    </r>
    <r>
      <rPr>
        <b/>
        <sz val="11"/>
        <color theme="1"/>
        <rFont val="Times New Roman"/>
        <family val="1"/>
      </rPr>
      <t>max</t>
    </r>
    <r>
      <rPr>
        <b/>
        <sz val="9.3000000000000007"/>
        <color theme="1"/>
        <rFont val="Times New Roman"/>
        <family val="1"/>
      </rPr>
      <t> (hr)</t>
    </r>
  </si>
  <si>
    <r>
      <t>C</t>
    </r>
    <r>
      <rPr>
        <b/>
        <sz val="11"/>
        <color theme="1"/>
        <rFont val="Times New Roman"/>
        <family val="1"/>
      </rPr>
      <t>max</t>
    </r>
    <r>
      <rPr>
        <b/>
        <sz val="9.3000000000000007"/>
        <color theme="1"/>
        <rFont val="Times New Roman"/>
        <family val="1"/>
      </rPr>
      <t> (ng/mL)</t>
    </r>
  </si>
  <si>
    <r>
      <t>AUC</t>
    </r>
    <r>
      <rPr>
        <b/>
        <sz val="11"/>
        <color theme="1"/>
        <rFont val="Times New Roman"/>
        <family val="1"/>
      </rPr>
      <t>0–264 h</t>
    </r>
    <r>
      <rPr>
        <b/>
        <sz val="9.3000000000000007"/>
        <color theme="1"/>
        <rFont val="Times New Roman"/>
        <family val="1"/>
      </rPr>
      <t> (ng.hr/mL)</t>
    </r>
  </si>
  <si>
    <r>
      <t>t</t>
    </r>
    <r>
      <rPr>
        <b/>
        <sz val="11"/>
        <color theme="1"/>
        <rFont val="Times New Roman"/>
        <family val="1"/>
      </rPr>
      <t>1/2</t>
    </r>
    <r>
      <rPr>
        <b/>
        <sz val="9.3000000000000007"/>
        <color theme="1"/>
        <rFont val="Times New Roman"/>
        <family val="1"/>
      </rPr>
      <t> (h)</t>
    </r>
  </si>
  <si>
    <t>Mean</t>
  </si>
  <si>
    <t>SE</t>
  </si>
  <si>
    <t>Sum:</t>
  </si>
  <si>
    <t>DLN + MIS + PLN:</t>
  </si>
  <si>
    <t>%:</t>
  </si>
  <si>
    <t>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</si>
</sst>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724128"/>
      <name val="Arial"/>
      <family val="2"/>
    </font>
    <font>
      <sz val="12"/>
      <color rgb="FF000000"/>
      <name val="Times New Roman"/>
      <family val="1"/>
    </font>
    <font>
      <b/>
      <sz val="9.3000000000000007"/>
      <color theme="1"/>
      <name val="Times New Roman"/>
      <family val="1"/>
    </font>
    <font>
      <b/>
      <sz val="11"/>
      <color theme="1"/>
      <name val="Times New Roman"/>
      <family val="1"/>
    </font>
    <font>
      <sz val="9.300000000000000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" fillId="0" borderId="0" xfId="1"/>
    <xf numFmtId="0" fontId="7" fillId="0" borderId="0" xfId="0" applyFont="1" applyAlignment="1">
      <alignment horizontal="center" vertical="center"/>
    </xf>
    <xf numFmtId="1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8" fillId="0" borderId="0" xfId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e.ph/20210322144152/https:/www.ncbi.nlm.nih.gov/pmc/articles/PMC547524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AE971-8BC4-4E9B-9BE9-A3301D760437}">
  <dimension ref="A1:G31"/>
  <sheetViews>
    <sheetView tabSelected="1" zoomScale="145" zoomScaleNormal="145" workbookViewId="0">
      <selection activeCell="J6" sqref="J6"/>
    </sheetView>
  </sheetViews>
  <sheetFormatPr defaultRowHeight="15" x14ac:dyDescent="0.25"/>
  <cols>
    <col min="5" max="5" width="10.140625" bestFit="1" customWidth="1"/>
  </cols>
  <sheetData>
    <row r="1" spans="1:7" ht="18.75" customHeight="1" x14ac:dyDescent="0.25">
      <c r="A1" s="12" t="s">
        <v>21</v>
      </c>
      <c r="B1" s="12"/>
      <c r="C1" s="12"/>
      <c r="D1" s="12"/>
      <c r="E1" s="16" t="s">
        <v>33</v>
      </c>
      <c r="F1" s="16"/>
      <c r="G1" s="16"/>
    </row>
    <row r="2" spans="1:7" ht="37.5" customHeight="1" x14ac:dyDescent="0.25">
      <c r="A2" s="11" t="s">
        <v>22</v>
      </c>
      <c r="B2" s="11"/>
      <c r="C2" s="11"/>
      <c r="D2" s="11"/>
      <c r="E2" s="11"/>
      <c r="F2" s="11"/>
      <c r="G2" s="11"/>
    </row>
    <row r="3" spans="1:7" ht="16.5" thickBot="1" x14ac:dyDescent="0.3">
      <c r="A3" s="1"/>
    </row>
    <row r="4" spans="1:7" x14ac:dyDescent="0.25">
      <c r="A4" s="13" t="s">
        <v>23</v>
      </c>
      <c r="B4" s="13" t="s">
        <v>24</v>
      </c>
      <c r="C4" s="13" t="s">
        <v>25</v>
      </c>
      <c r="D4" s="13"/>
      <c r="E4" s="13" t="s">
        <v>26</v>
      </c>
      <c r="F4" s="13"/>
      <c r="G4" s="13" t="s">
        <v>27</v>
      </c>
    </row>
    <row r="5" spans="1:7" x14ac:dyDescent="0.25">
      <c r="A5" s="14"/>
      <c r="B5" s="14"/>
      <c r="C5" s="15"/>
      <c r="D5" s="15"/>
      <c r="E5" s="15"/>
      <c r="F5" s="15"/>
      <c r="G5" s="14"/>
    </row>
    <row r="6" spans="1:7" x14ac:dyDescent="0.25">
      <c r="A6" s="14"/>
      <c r="B6" s="14"/>
      <c r="C6" s="14"/>
      <c r="D6" s="14"/>
      <c r="E6" s="14"/>
      <c r="F6" s="14"/>
      <c r="G6" s="14"/>
    </row>
    <row r="7" spans="1:7" x14ac:dyDescent="0.25">
      <c r="A7" s="14"/>
      <c r="B7" s="14"/>
      <c r="C7" s="2" t="s">
        <v>28</v>
      </c>
      <c r="D7" s="2" t="s">
        <v>29</v>
      </c>
      <c r="E7" s="2" t="s">
        <v>28</v>
      </c>
      <c r="F7" s="2" t="s">
        <v>29</v>
      </c>
      <c r="G7" s="14"/>
    </row>
    <row r="8" spans="1:7" ht="24" x14ac:dyDescent="0.25">
      <c r="A8" s="3" t="s">
        <v>0</v>
      </c>
      <c r="B8" s="3">
        <v>2</v>
      </c>
      <c r="C8" s="3">
        <v>3.35</v>
      </c>
      <c r="D8" s="3">
        <v>1.87</v>
      </c>
      <c r="E8" s="3" t="s">
        <v>1</v>
      </c>
      <c r="F8" s="3"/>
      <c r="G8" s="3" t="s">
        <v>2</v>
      </c>
    </row>
    <row r="9" spans="1:7" x14ac:dyDescent="0.25">
      <c r="A9" s="3" t="s">
        <v>3</v>
      </c>
      <c r="B9" s="3">
        <v>8</v>
      </c>
      <c r="C9" s="3">
        <v>0.42899999999999999</v>
      </c>
      <c r="D9" s="3">
        <v>4.4699999999999997E-2</v>
      </c>
      <c r="E9" s="3">
        <v>13.9</v>
      </c>
      <c r="F9" s="3">
        <v>1.61</v>
      </c>
      <c r="G9" s="3" t="s">
        <v>4</v>
      </c>
    </row>
    <row r="10" spans="1:7" x14ac:dyDescent="0.25">
      <c r="A10" s="3" t="s">
        <v>5</v>
      </c>
      <c r="B10" s="3">
        <v>8</v>
      </c>
      <c r="C10" s="3">
        <v>0.88600000000000001</v>
      </c>
      <c r="D10" s="3">
        <v>0.46400000000000002</v>
      </c>
      <c r="E10" s="3">
        <v>11.1</v>
      </c>
      <c r="F10" s="3">
        <v>5.12</v>
      </c>
      <c r="G10" s="3" t="s">
        <v>2</v>
      </c>
    </row>
    <row r="11" spans="1:7" x14ac:dyDescent="0.25">
      <c r="A11" s="3" t="s">
        <v>6</v>
      </c>
      <c r="B11" s="3">
        <v>8</v>
      </c>
      <c r="C11" s="3">
        <v>1.1100000000000001</v>
      </c>
      <c r="D11" s="3">
        <v>0.501</v>
      </c>
      <c r="E11" s="3">
        <v>13.5</v>
      </c>
      <c r="F11" s="3">
        <v>5.51</v>
      </c>
      <c r="G11" s="3" t="s">
        <v>2</v>
      </c>
    </row>
    <row r="12" spans="1:7" ht="36" x14ac:dyDescent="0.25">
      <c r="A12" s="3" t="s">
        <v>7</v>
      </c>
      <c r="B12" s="3">
        <v>8</v>
      </c>
      <c r="C12" s="3">
        <v>177</v>
      </c>
      <c r="D12" s="3">
        <v>170</v>
      </c>
      <c r="E12" s="4">
        <v>4050</v>
      </c>
      <c r="F12" s="4">
        <v>2060</v>
      </c>
      <c r="G12" s="3">
        <v>28</v>
      </c>
    </row>
    <row r="13" spans="1:7" x14ac:dyDescent="0.25">
      <c r="A13" s="3" t="s">
        <v>8</v>
      </c>
      <c r="B13" s="3">
        <v>2</v>
      </c>
      <c r="C13" s="3">
        <v>0.79900000000000004</v>
      </c>
      <c r="D13" s="3">
        <v>0.22500000000000001</v>
      </c>
      <c r="E13" s="3">
        <v>6.76</v>
      </c>
      <c r="F13" s="3">
        <v>1.98</v>
      </c>
      <c r="G13" s="3">
        <v>3.5</v>
      </c>
    </row>
    <row r="14" spans="1:7" x14ac:dyDescent="0.25">
      <c r="A14" s="3" t="s">
        <v>9</v>
      </c>
      <c r="B14" s="3">
        <v>2</v>
      </c>
      <c r="C14" s="3">
        <v>3.54</v>
      </c>
      <c r="D14" s="3">
        <v>2.6</v>
      </c>
      <c r="E14" s="3">
        <v>22.6</v>
      </c>
      <c r="F14" s="3">
        <v>10.8</v>
      </c>
      <c r="G14" s="3">
        <v>5.42</v>
      </c>
    </row>
    <row r="15" spans="1:7" x14ac:dyDescent="0.25">
      <c r="A15" s="3" t="s">
        <v>10</v>
      </c>
      <c r="B15" s="3">
        <v>2</v>
      </c>
      <c r="C15" s="3">
        <v>0.33</v>
      </c>
      <c r="D15" s="3">
        <v>0.12</v>
      </c>
      <c r="E15" s="3">
        <v>5.24</v>
      </c>
      <c r="F15" s="3">
        <v>0.93100000000000005</v>
      </c>
      <c r="G15" s="3">
        <v>8.24</v>
      </c>
    </row>
    <row r="16" spans="1:7" x14ac:dyDescent="0.25">
      <c r="A16" s="3" t="s">
        <v>11</v>
      </c>
      <c r="B16" s="3">
        <v>2</v>
      </c>
      <c r="C16" s="3">
        <v>1.31</v>
      </c>
      <c r="D16" s="3">
        <v>0.27300000000000002</v>
      </c>
      <c r="E16" s="3">
        <v>9.7200000000000006</v>
      </c>
      <c r="F16" s="3">
        <v>1.44</v>
      </c>
      <c r="G16" s="3">
        <v>11.4</v>
      </c>
    </row>
    <row r="17" spans="1:7" x14ac:dyDescent="0.25">
      <c r="A17" s="3" t="s">
        <v>12</v>
      </c>
      <c r="B17" s="3">
        <v>2</v>
      </c>
      <c r="C17" s="3">
        <v>47.2</v>
      </c>
      <c r="D17" s="3">
        <v>8.56</v>
      </c>
      <c r="E17" s="3">
        <v>276</v>
      </c>
      <c r="F17" s="3">
        <v>37.4</v>
      </c>
      <c r="G17" s="3" t="s">
        <v>2</v>
      </c>
    </row>
    <row r="18" spans="1:7" x14ac:dyDescent="0.25">
      <c r="A18" s="3" t="s">
        <v>13</v>
      </c>
      <c r="B18" s="3">
        <v>2</v>
      </c>
      <c r="C18" s="3">
        <v>1.82</v>
      </c>
      <c r="D18" s="3">
        <v>0.55500000000000005</v>
      </c>
      <c r="E18" s="3">
        <v>12.7</v>
      </c>
      <c r="F18" s="3">
        <v>2.92</v>
      </c>
      <c r="G18" s="3">
        <v>16</v>
      </c>
    </row>
    <row r="19" spans="1:7" ht="36" x14ac:dyDescent="0.25">
      <c r="A19" s="3" t="s">
        <v>14</v>
      </c>
      <c r="B19" s="3">
        <v>2</v>
      </c>
      <c r="C19" s="4">
        <v>5680</v>
      </c>
      <c r="D19" s="4">
        <v>2870</v>
      </c>
      <c r="E19" s="4">
        <v>95100</v>
      </c>
      <c r="F19" s="4">
        <v>20000</v>
      </c>
      <c r="G19" s="3">
        <v>18.8</v>
      </c>
    </row>
    <row r="20" spans="1:7" x14ac:dyDescent="0.25">
      <c r="A20" s="3" t="s">
        <v>15</v>
      </c>
      <c r="B20" s="3">
        <v>2</v>
      </c>
      <c r="C20" s="3">
        <v>5.47</v>
      </c>
      <c r="D20" s="3">
        <v>0.82899999999999996</v>
      </c>
      <c r="E20" s="3">
        <v>35.5</v>
      </c>
      <c r="F20" s="3">
        <v>5.41</v>
      </c>
      <c r="G20" s="3">
        <v>9.67</v>
      </c>
    </row>
    <row r="21" spans="1:7" ht="36" x14ac:dyDescent="0.25">
      <c r="A21" s="3" t="s">
        <v>16</v>
      </c>
      <c r="B21" s="3">
        <v>8</v>
      </c>
      <c r="C21" s="4">
        <v>2120</v>
      </c>
      <c r="D21" s="4">
        <v>1970</v>
      </c>
      <c r="E21" s="4">
        <v>38600</v>
      </c>
      <c r="F21" s="4">
        <v>22000</v>
      </c>
      <c r="G21" s="3">
        <v>25.4</v>
      </c>
    </row>
    <row r="22" spans="1:7" x14ac:dyDescent="0.25">
      <c r="A22" s="3" t="s">
        <v>17</v>
      </c>
      <c r="B22" s="3">
        <v>2</v>
      </c>
      <c r="C22" s="3">
        <v>1.03</v>
      </c>
      <c r="D22" s="3">
        <v>0.42299999999999999</v>
      </c>
      <c r="E22" s="3">
        <v>14.7</v>
      </c>
      <c r="F22" s="3">
        <v>3.67</v>
      </c>
      <c r="G22" s="3" t="s">
        <v>4</v>
      </c>
    </row>
    <row r="23" spans="1:7" x14ac:dyDescent="0.25">
      <c r="A23" s="3" t="s">
        <v>18</v>
      </c>
      <c r="B23" s="3">
        <v>2</v>
      </c>
      <c r="C23" s="3">
        <v>86.9</v>
      </c>
      <c r="D23" s="3">
        <v>29.1</v>
      </c>
      <c r="E23" s="4">
        <v>2270</v>
      </c>
      <c r="F23" s="3">
        <v>585</v>
      </c>
      <c r="G23" s="3">
        <v>25.4</v>
      </c>
    </row>
    <row r="24" spans="1:7" x14ac:dyDescent="0.25">
      <c r="A24" s="3" t="s">
        <v>19</v>
      </c>
      <c r="B24" s="3">
        <v>2</v>
      </c>
      <c r="C24" s="3">
        <v>0.626</v>
      </c>
      <c r="D24" s="3">
        <v>0.121</v>
      </c>
      <c r="E24" s="3">
        <v>11.6</v>
      </c>
      <c r="F24" s="3">
        <v>1.32</v>
      </c>
      <c r="G24" s="3">
        <v>12.7</v>
      </c>
    </row>
    <row r="25" spans="1:7" ht="15.75" thickBot="1" x14ac:dyDescent="0.3">
      <c r="A25" s="5" t="s">
        <v>20</v>
      </c>
      <c r="B25" s="5">
        <v>8</v>
      </c>
      <c r="C25" s="5">
        <v>2.37</v>
      </c>
      <c r="D25" s="5">
        <v>1.03</v>
      </c>
      <c r="E25" s="5">
        <v>36.6</v>
      </c>
      <c r="F25" s="5">
        <v>11.8</v>
      </c>
      <c r="G25" s="5" t="s">
        <v>4</v>
      </c>
    </row>
    <row r="27" spans="1:7" x14ac:dyDescent="0.25">
      <c r="D27" s="7" t="s">
        <v>30</v>
      </c>
      <c r="E27" s="8">
        <f>SUM(E8:E25)</f>
        <v>140489.92000000004</v>
      </c>
    </row>
    <row r="28" spans="1:7" x14ac:dyDescent="0.25">
      <c r="C28" s="10" t="s">
        <v>31</v>
      </c>
      <c r="D28" s="7"/>
      <c r="E28" s="8">
        <f>SUM(E12,E19,E21)</f>
        <v>137750</v>
      </c>
    </row>
    <row r="29" spans="1:7" x14ac:dyDescent="0.25">
      <c r="D29" s="7" t="s">
        <v>32</v>
      </c>
      <c r="E29" s="9">
        <f>E28/E27</f>
        <v>0.98049739084483756</v>
      </c>
    </row>
    <row r="31" spans="1:7" x14ac:dyDescent="0.25">
      <c r="A31" s="6"/>
      <c r="B31" s="6"/>
    </row>
  </sheetData>
  <mergeCells count="8">
    <mergeCell ref="A2:G2"/>
    <mergeCell ref="A4:A7"/>
    <mergeCell ref="B4:B7"/>
    <mergeCell ref="C4:D6"/>
    <mergeCell ref="E4:F6"/>
    <mergeCell ref="G4:G7"/>
    <mergeCell ref="A1:D1"/>
    <mergeCell ref="E1:G1"/>
  </mergeCells>
  <hyperlinks>
    <hyperlink ref="E1:G1" r:id="rId1" location="selection-1483.0-1488.0" display="Source" xr:uid="{AAC93586-6826-47AD-8564-8DA5426217EB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AnKo</dc:creator>
  <cp:lastModifiedBy>AnKo</cp:lastModifiedBy>
  <dcterms:created xsi:type="dcterms:W3CDTF">2021-06-07T20:36:07Z</dcterms:created>
  <dcterms:modified xsi:type="dcterms:W3CDTF">2021-06-08T00:20:31Z</dcterms:modified>
</cp:coreProperties>
</file>